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___English Sheets/Variance analysis/"/>
    </mc:Choice>
  </mc:AlternateContent>
  <xr:revisionPtr revIDLastSave="1" documentId="8_{1C195F9E-99C8-4911-A62D-3DC1DF352DDA}" xr6:coauthVersionLast="47" xr6:coauthVersionMax="47" xr10:uidLastSave="{7EAAB9A6-0B4A-45BA-AC39-F9939BD8CE66}"/>
  <bookViews>
    <workbookView xWindow="-108" yWindow="-108" windowWidth="23256" windowHeight="12576" xr2:uid="{B134ADE6-C728-4EAC-8BE4-DF92FB0EEE8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2" i="1" s="1"/>
  <c r="E22" i="1" s="1"/>
  <c r="B23" i="1"/>
  <c r="B24" i="1"/>
  <c r="B25" i="1"/>
  <c r="B26" i="1"/>
  <c r="B27" i="1"/>
  <c r="D27" i="1" s="1"/>
  <c r="E27" i="1" s="1"/>
  <c r="C22" i="1"/>
  <c r="C23" i="1"/>
  <c r="C24" i="1"/>
  <c r="C25" i="1"/>
  <c r="C26" i="1"/>
  <c r="C27" i="1"/>
  <c r="D23" i="1"/>
  <c r="E23" i="1" s="1"/>
  <c r="D24" i="1"/>
  <c r="D25" i="1"/>
  <c r="E24" i="1"/>
  <c r="E25" i="1"/>
  <c r="B21" i="1"/>
  <c r="C21" i="1"/>
  <c r="B20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6" i="1"/>
  <c r="B7" i="1"/>
  <c r="B8" i="1"/>
  <c r="D8" i="1" s="1"/>
  <c r="E8" i="1" s="1"/>
  <c r="B9" i="1"/>
  <c r="B10" i="1"/>
  <c r="B11" i="1"/>
  <c r="B12" i="1"/>
  <c r="B13" i="1"/>
  <c r="B14" i="1"/>
  <c r="D14" i="1" s="1"/>
  <c r="E14" i="1" s="1"/>
  <c r="B15" i="1"/>
  <c r="B16" i="1"/>
  <c r="B17" i="1"/>
  <c r="B18" i="1"/>
  <c r="B19" i="1"/>
  <c r="B5" i="1"/>
  <c r="D26" i="1" l="1"/>
  <c r="E26" i="1" s="1"/>
  <c r="D2" i="1"/>
  <c r="E2" i="1" s="1"/>
  <c r="D16" i="1"/>
  <c r="D21" i="1"/>
  <c r="E21" i="1" s="1"/>
  <c r="D20" i="1"/>
  <c r="E20" i="1" s="1"/>
  <c r="D10" i="1"/>
  <c r="E10" i="1" s="1"/>
  <c r="D13" i="1"/>
  <c r="E13" i="1" s="1"/>
  <c r="D18" i="1"/>
  <c r="E18" i="1" s="1"/>
  <c r="D12" i="1"/>
  <c r="E12" i="1" s="1"/>
  <c r="D6" i="1"/>
  <c r="E6" i="1" s="1"/>
  <c r="E16" i="1"/>
  <c r="D19" i="1"/>
  <c r="E19" i="1" s="1"/>
  <c r="D7" i="1"/>
  <c r="E7" i="1" s="1"/>
  <c r="D17" i="1"/>
  <c r="E17" i="1" s="1"/>
  <c r="D11" i="1"/>
  <c r="E11" i="1" s="1"/>
  <c r="D15" i="1"/>
  <c r="E15" i="1" s="1"/>
  <c r="D9" i="1"/>
  <c r="E9" i="1" s="1"/>
  <c r="D5" i="1"/>
  <c r="E5" i="1" s="1"/>
</calcChain>
</file>

<file path=xl/sharedStrings.xml><?xml version="1.0" encoding="utf-8"?>
<sst xmlns="http://schemas.openxmlformats.org/spreadsheetml/2006/main" count="29" uniqueCount="29">
  <si>
    <t>Item</t>
  </si>
  <si>
    <t>variance analysis</t>
  </si>
  <si>
    <t>Item 1</t>
  </si>
  <si>
    <t>Item 2</t>
  </si>
  <si>
    <t>Item 3</t>
  </si>
  <si>
    <t>%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</si>
  <si>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</si>
  <si>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</si>
  <si>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</si>
  <si>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</si>
  <si>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</si>
  <si>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</si>
  <si>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</si>
  <si>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</si>
  <si>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</si>
  <si>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</si>
  <si>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</si>
  <si>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</si>
  <si>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Actual</t>
  </si>
  <si>
    <t>Budget</t>
  </si>
  <si>
    <t>Variance analysis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</si>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</sst>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0" fontId="0" fillId="0" borderId="0" xfId="2" applyNumberFormat="1" applyFont="1" applyFill="1"/>
    <xf numFmtId="0" fontId="4" fillId="0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10" fontId="6" fillId="2" borderId="0" xfId="2" applyNumberFormat="1" applyFont="1" applyFill="1"/>
    <xf numFmtId="0" fontId="5" fillId="2" borderId="0" xfId="0" applyFont="1" applyFill="1" applyAlignment="1">
      <alignment horizontal="left" indent="1"/>
    </xf>
  </cellXfs>
  <cellStyles count="3">
    <cellStyle name="Normal" xfId="0" builtinId="0"/>
    <cellStyle name="Porcentagem" xfId="2" builtinId="5"/>
    <cellStyle name="Vírgula" xfId="1" builtin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0</xdr:row>
      <xdr:rowOff>167640</xdr:rowOff>
    </xdr:from>
    <xdr:to>
      <xdr:col>4</xdr:col>
      <xdr:colOff>129540</xdr:colOff>
      <xdr:row>2</xdr:row>
      <xdr:rowOff>137160</xdr:rowOff>
    </xdr:to>
    <xdr:sp macro="" textlink="$D$2">
      <xdr:nvSpPr>
        <xdr:cNvPr id="2" name="Retângulo: Cantos Arredondados 1">
          <a:extLst>
            <a:ext uri="{FF2B5EF4-FFF2-40B4-BE49-F238E27FC236}">
              <a16:creationId xmlns:a16="http://schemas.microsoft.com/office/drawing/2014/main" id="{A507E0F1-95DD-28D6-C3C5-FA8F3671D927}"/>
            </a:ext>
          </a:extLst>
        </xdr:cNvPr>
        <xdr:cNvSpPr/>
      </xdr:nvSpPr>
      <xdr:spPr>
        <a:xfrm>
          <a:off x="4434840" y="167640"/>
          <a:ext cx="1935480" cy="579120"/>
        </a:xfrm>
        <a:prstGeom prst="roundRect">
          <a:avLst>
            <a:gd name="adj" fmla="val 5000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DD07EDE6-F504-4C86-A452-A1763844AE60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 6.944,00 </a:t>
          </a:fld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1005840</xdr:colOff>
      <xdr:row>0</xdr:row>
      <xdr:rowOff>167640</xdr:rowOff>
    </xdr:from>
    <xdr:to>
      <xdr:col>4</xdr:col>
      <xdr:colOff>60960</xdr:colOff>
      <xdr:row>1</xdr:row>
      <xdr:rowOff>198120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B84A36F-DE99-B5E3-99AA-4A467F941A2F}"/>
            </a:ext>
          </a:extLst>
        </xdr:cNvPr>
        <xdr:cNvSpPr txBox="1"/>
      </xdr:nvSpPr>
      <xdr:spPr>
        <a:xfrm>
          <a:off x="5090160" y="167640"/>
          <a:ext cx="121158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>
              <a:solidFill>
                <a:schemeClr val="bg1">
                  <a:lumMod val="65000"/>
                </a:schemeClr>
              </a:solidFill>
            </a:rPr>
            <a:t>Total</a:t>
          </a:r>
        </a:p>
      </xdr:txBody>
    </xdr:sp>
    <xdr:clientData/>
  </xdr:twoCellAnchor>
  <xdr:twoCellAnchor>
    <xdr:from>
      <xdr:col>4</xdr:col>
      <xdr:colOff>251460</xdr:colOff>
      <xdr:row>0</xdr:row>
      <xdr:rowOff>160020</xdr:rowOff>
    </xdr:from>
    <xdr:to>
      <xdr:col>4</xdr:col>
      <xdr:colOff>2186940</xdr:colOff>
      <xdr:row>2</xdr:row>
      <xdr:rowOff>129540</xdr:rowOff>
    </xdr:to>
    <xdr:sp macro="" textlink="$E$2">
      <xdr:nvSpPr>
        <xdr:cNvPr id="4" name="Retângulo: Cantos Arredondados 3">
          <a:extLst>
            <a:ext uri="{FF2B5EF4-FFF2-40B4-BE49-F238E27FC236}">
              <a16:creationId xmlns:a16="http://schemas.microsoft.com/office/drawing/2014/main" id="{0668DB7B-1F9D-42F3-8555-C11D349FEEF3}"/>
            </a:ext>
          </a:extLst>
        </xdr:cNvPr>
        <xdr:cNvSpPr/>
      </xdr:nvSpPr>
      <xdr:spPr>
        <a:xfrm>
          <a:off x="6492240" y="160020"/>
          <a:ext cx="1935480" cy="579120"/>
        </a:xfrm>
        <a:prstGeom prst="roundRect">
          <a:avLst>
            <a:gd name="adj" fmla="val 5000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0305F8AD-DF00-43C4-BA15-B4BC18DB66C2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2,63%</a:t>
          </a:fld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937260</xdr:colOff>
      <xdr:row>0</xdr:row>
      <xdr:rowOff>152400</xdr:rowOff>
    </xdr:from>
    <xdr:to>
      <xdr:col>4</xdr:col>
      <xdr:colOff>2148840</xdr:colOff>
      <xdr:row>1</xdr:row>
      <xdr:rowOff>182880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72FAE5C-04BE-4DF9-BA8E-09D801202E97}"/>
            </a:ext>
          </a:extLst>
        </xdr:cNvPr>
        <xdr:cNvSpPr txBox="1"/>
      </xdr:nvSpPr>
      <xdr:spPr>
        <a:xfrm>
          <a:off x="7178040" y="152400"/>
          <a:ext cx="121158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>
              <a:solidFill>
                <a:schemeClr val="bg1">
                  <a:lumMod val="65000"/>
                </a:schemeClr>
              </a:solidFill>
            </a:rPr>
            <a:t>% Total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B6F076-F341-451A-9DDC-D26C3AC1BAB5}" name="Tabela1" displayName="Tabela1" ref="A4:E27" totalsRowShown="0" headerRowDxfId="4">
  <autoFilter ref="A4:E27" xr:uid="{F5B6F076-F341-451A-9DDC-D26C3AC1BAB5}"/>
  <tableColumns count="5">
    <tableColumn id="1" xr3:uid="{7D3833AD-98AE-42B6-BAAD-258AB8B299A0}" name="Item"/>
    <tableColumn id="2" xr3:uid="{99AB564D-3AFE-4608-8788-F869C3FCB422}" name="Actual" dataDxfId="3">
      <calculatedColumnFormula>RANDBETWEEN(5600,15600)</calculatedColumnFormula>
    </tableColumn>
    <tableColumn id="3" xr3:uid="{DFCD528D-318B-4269-9F94-5E8A8D62113F}" name="Budget" dataDxfId="2">
      <calculatedColumnFormula>RANDBETWEEN(5600,15600)</calculatedColumnFormula>
    </tableColumn>
    <tableColumn id="4" xr3:uid="{D2937A24-F013-4403-AA73-E1A9BB7D6670}" name="variance analysis" dataDxfId="1">
      <calculatedColumnFormula>B5-C5</calculatedColumnFormula>
    </tableColumn>
    <tableColumn id="5" xr3:uid="{1830D64A-F40D-412B-9198-79E6106F7FD8}" name="%" dataDxfId="0" dataCellStyle="Porcentagem">
      <calculatedColumnFormula>D5/B5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21C1-2C8E-4E32-9576-40CFD44B2220}">
  <dimension ref="A1:E44"/>
  <sheetViews>
    <sheetView showGridLines="0" tabSelected="1" workbookViewId="0">
      <selection activeCell="G11" sqref="G11"/>
    </sheetView>
  </sheetViews>
  <sheetFormatPr defaultRowHeight="14.4" x14ac:dyDescent="0.3"/>
  <cols>
    <col min="1" max="1" width="27.33203125" customWidth="1"/>
    <col min="2" max="3" width="16.109375" style="1" customWidth="1"/>
    <col min="4" max="4" width="32.21875" style="1" customWidth="1"/>
    <col min="5" max="5" width="32.77734375" customWidth="1"/>
  </cols>
  <sheetData>
    <row r="1" spans="1:5" x14ac:dyDescent="0.3">
      <c r="A1" s="3"/>
      <c r="B1" s="2"/>
      <c r="C1" s="2"/>
      <c r="D1" s="2"/>
      <c r="E1" s="3"/>
    </row>
    <row r="2" spans="1:5" ht="33.6" x14ac:dyDescent="0.65">
      <c r="A2" s="10" t="s">
        <v>20</v>
      </c>
      <c r="B2" s="2"/>
      <c r="C2" s="2"/>
      <c r="D2" s="8">
        <f ca="1">SUM(Tabela1[Actual])-SUM(Tabela1[Budget])</f>
        <v>6944</v>
      </c>
      <c r="E2" s="9">
        <f ca="1">D2/SUM(Tabela1[Actual])</f>
        <v>2.630093818294757E-2</v>
      </c>
    </row>
    <row r="3" spans="1:5" ht="21.6" customHeight="1" x14ac:dyDescent="0.3">
      <c r="A3" s="3"/>
      <c r="B3" s="2"/>
      <c r="C3" s="2"/>
      <c r="D3" s="2"/>
      <c r="E3" s="3"/>
    </row>
    <row r="4" spans="1:5" x14ac:dyDescent="0.3">
      <c r="A4" s="4" t="s">
        <v>0</v>
      </c>
      <c r="B4" s="5" t="s">
        <v>18</v>
      </c>
      <c r="C4" s="5" t="s">
        <v>19</v>
      </c>
      <c r="D4" s="5" t="s">
        <v>1</v>
      </c>
      <c r="E4" s="5" t="s">
        <v>5</v>
      </c>
    </row>
    <row r="5" spans="1:5" x14ac:dyDescent="0.3">
      <c r="A5" t="s">
        <v>2</v>
      </c>
      <c r="B5" s="1">
        <f ca="1">RANDBETWEEN(5600,15600)</f>
        <v>7242</v>
      </c>
      <c r="C5" s="1">
        <f ca="1">RANDBETWEEN(5600,15600)</f>
        <v>12059</v>
      </c>
      <c r="D5" s="7">
        <f ca="1">B5-C5</f>
        <v>-4817</v>
      </c>
      <c r="E5" s="6">
        <f ca="1">D5/B5</f>
        <v>-0.66514774924054132</v>
      </c>
    </row>
    <row r="6" spans="1:5" x14ac:dyDescent="0.3">
      <c r="A6" t="s">
        <v>3</v>
      </c>
      <c r="B6" s="1">
        <f t="shared" ref="B6:C19" ca="1" si="0">RANDBETWEEN(5600,15600)</f>
        <v>15179</v>
      </c>
      <c r="C6" s="1">
        <f t="shared" ca="1" si="0"/>
        <v>10622</v>
      </c>
      <c r="D6" s="7">
        <f t="shared" ref="D6:D20" ca="1" si="1">B6-C6</f>
        <v>4557</v>
      </c>
      <c r="E6" s="6">
        <f t="shared" ref="E6:E7" ca="1" si="2">D6/B6</f>
        <v>0.30021740562619409</v>
      </c>
    </row>
    <row r="7" spans="1:5" x14ac:dyDescent="0.3">
      <c r="A7" t="s">
        <v>4</v>
      </c>
      <c r="B7" s="1">
        <f t="shared" ca="1" si="0"/>
        <v>8496</v>
      </c>
      <c r="C7" s="1">
        <f t="shared" ca="1" si="0"/>
        <v>14337</v>
      </c>
      <c r="D7" s="7">
        <f t="shared" ca="1" si="1"/>
        <v>-5841</v>
      </c>
      <c r="E7" s="6">
        <f t="shared" ca="1" si="2"/>
        <v>-0.6875</v>
      </c>
    </row>
    <row r="8" spans="1:5" x14ac:dyDescent="0.3">
      <c r="A8" t="s">
        <v>6</v>
      </c>
      <c r="B8" s="1">
        <f t="shared" ca="1" si="0"/>
        <v>7775</v>
      </c>
      <c r="C8" s="1">
        <f t="shared" ca="1" si="0"/>
        <v>8471</v>
      </c>
      <c r="D8" s="7">
        <f t="shared" ca="1" si="1"/>
        <v>-696</v>
      </c>
      <c r="E8" s="6">
        <f t="shared" ref="E8:E19" ca="1" si="3">D8/B8</f>
        <v>-8.95176848874598E-2</v>
      </c>
    </row>
    <row r="9" spans="1:5" x14ac:dyDescent="0.3">
      <c r="A9" t="s">
        <v>7</v>
      </c>
      <c r="B9" s="1">
        <f t="shared" ca="1" si="0"/>
        <v>15511</v>
      </c>
      <c r="C9" s="1">
        <f t="shared" ca="1" si="0"/>
        <v>11511</v>
      </c>
      <c r="D9" s="7">
        <f t="shared" ca="1" si="1"/>
        <v>4000</v>
      </c>
      <c r="E9" s="6">
        <f t="shared" ca="1" si="3"/>
        <v>0.25788150344916511</v>
      </c>
    </row>
    <row r="10" spans="1:5" x14ac:dyDescent="0.3">
      <c r="A10" t="s">
        <v>8</v>
      </c>
      <c r="B10" s="1">
        <f t="shared" ca="1" si="0"/>
        <v>15445</v>
      </c>
      <c r="C10" s="1">
        <f t="shared" ca="1" si="0"/>
        <v>13073</v>
      </c>
      <c r="D10" s="7">
        <f t="shared" ca="1" si="1"/>
        <v>2372</v>
      </c>
      <c r="E10" s="6">
        <f t="shared" ca="1" si="3"/>
        <v>0.15357720945289738</v>
      </c>
    </row>
    <row r="11" spans="1:5" x14ac:dyDescent="0.3">
      <c r="A11" t="s">
        <v>9</v>
      </c>
      <c r="B11" s="1">
        <f t="shared" ca="1" si="0"/>
        <v>12322</v>
      </c>
      <c r="C11" s="1">
        <f t="shared" ca="1" si="0"/>
        <v>13831</v>
      </c>
      <c r="D11" s="7">
        <f t="shared" ca="1" si="1"/>
        <v>-1509</v>
      </c>
      <c r="E11" s="6">
        <f t="shared" ca="1" si="3"/>
        <v>-0.12246388573283558</v>
      </c>
    </row>
    <row r="12" spans="1:5" x14ac:dyDescent="0.3">
      <c r="A12" t="s">
        <v>10</v>
      </c>
      <c r="B12" s="1">
        <f t="shared" ca="1" si="0"/>
        <v>11447</v>
      </c>
      <c r="C12" s="1">
        <f t="shared" ca="1" si="0"/>
        <v>8816</v>
      </c>
      <c r="D12" s="7">
        <f t="shared" ca="1" si="1"/>
        <v>2631</v>
      </c>
      <c r="E12" s="6">
        <f t="shared" ca="1" si="3"/>
        <v>0.22984187996855071</v>
      </c>
    </row>
    <row r="13" spans="1:5" x14ac:dyDescent="0.3">
      <c r="A13" t="s">
        <v>11</v>
      </c>
      <c r="B13" s="1">
        <f t="shared" ca="1" si="0"/>
        <v>11651</v>
      </c>
      <c r="C13" s="1">
        <f t="shared" ca="1" si="0"/>
        <v>12038</v>
      </c>
      <c r="D13" s="7">
        <f t="shared" ca="1" si="1"/>
        <v>-387</v>
      </c>
      <c r="E13" s="6">
        <f t="shared" ca="1" si="3"/>
        <v>-3.3216032958544334E-2</v>
      </c>
    </row>
    <row r="14" spans="1:5" x14ac:dyDescent="0.3">
      <c r="A14" t="s">
        <v>12</v>
      </c>
      <c r="B14" s="1">
        <f t="shared" ca="1" si="0"/>
        <v>6794</v>
      </c>
      <c r="C14" s="1">
        <f t="shared" ca="1" si="0"/>
        <v>7121</v>
      </c>
      <c r="D14" s="7">
        <f t="shared" ca="1" si="1"/>
        <v>-327</v>
      </c>
      <c r="E14" s="6">
        <f t="shared" ca="1" si="3"/>
        <v>-4.8130703561966443E-2</v>
      </c>
    </row>
    <row r="15" spans="1:5" x14ac:dyDescent="0.3">
      <c r="A15" t="s">
        <v>13</v>
      </c>
      <c r="B15" s="1">
        <f t="shared" ca="1" si="0"/>
        <v>13155</v>
      </c>
      <c r="C15" s="1">
        <f t="shared" ca="1" si="0"/>
        <v>12273</v>
      </c>
      <c r="D15" s="7">
        <f t="shared" ca="1" si="1"/>
        <v>882</v>
      </c>
      <c r="E15" s="6">
        <f t="shared" ca="1" si="3"/>
        <v>6.7046750285062712E-2</v>
      </c>
    </row>
    <row r="16" spans="1:5" x14ac:dyDescent="0.3">
      <c r="A16" t="s">
        <v>14</v>
      </c>
      <c r="B16" s="1">
        <f t="shared" ca="1" si="0"/>
        <v>10267</v>
      </c>
      <c r="C16" s="1">
        <f t="shared" ca="1" si="0"/>
        <v>12238</v>
      </c>
      <c r="D16" s="7">
        <f t="shared" ca="1" si="1"/>
        <v>-1971</v>
      </c>
      <c r="E16" s="6">
        <f t="shared" ca="1" si="3"/>
        <v>-0.19197428654913801</v>
      </c>
    </row>
    <row r="17" spans="1:5" x14ac:dyDescent="0.3">
      <c r="A17" t="s">
        <v>15</v>
      </c>
      <c r="B17" s="1">
        <f t="shared" ca="1" si="0"/>
        <v>15330</v>
      </c>
      <c r="C17" s="1">
        <f t="shared" ca="1" si="0"/>
        <v>14590</v>
      </c>
      <c r="D17" s="7">
        <f t="shared" ca="1" si="1"/>
        <v>740</v>
      </c>
      <c r="E17" s="6">
        <f t="shared" ca="1" si="3"/>
        <v>4.8271363339856488E-2</v>
      </c>
    </row>
    <row r="18" spans="1:5" x14ac:dyDescent="0.3">
      <c r="A18" t="s">
        <v>16</v>
      </c>
      <c r="B18" s="1">
        <f t="shared" ca="1" si="0"/>
        <v>10940</v>
      </c>
      <c r="C18" s="1">
        <f t="shared" ca="1" si="0"/>
        <v>9356</v>
      </c>
      <c r="D18" s="7">
        <f t="shared" ca="1" si="1"/>
        <v>1584</v>
      </c>
      <c r="E18" s="6">
        <f t="shared" ca="1" si="3"/>
        <v>0.14478976234003657</v>
      </c>
    </row>
    <row r="19" spans="1:5" x14ac:dyDescent="0.3">
      <c r="A19" t="s">
        <v>17</v>
      </c>
      <c r="B19" s="1">
        <f t="shared" ca="1" si="0"/>
        <v>15316</v>
      </c>
      <c r="C19" s="1">
        <f t="shared" ca="1" si="0"/>
        <v>9074</v>
      </c>
      <c r="D19" s="7">
        <f t="shared" ca="1" si="1"/>
        <v>6242</v>
      </c>
      <c r="E19" s="6">
        <f t="shared" ca="1" si="3"/>
        <v>0.4075476625750849</v>
      </c>
    </row>
    <row r="20" spans="1:5" x14ac:dyDescent="0.3">
      <c r="A20" t="s">
        <v>21</v>
      </c>
      <c r="B20" s="1">
        <f ca="1">RANDBETWEEN(5600,15600)</f>
        <v>7565</v>
      </c>
      <c r="C20" s="1">
        <f ca="1">RANDBETWEEN(5600,15600)</f>
        <v>13868</v>
      </c>
      <c r="D20" s="7">
        <f t="shared" ca="1" si="1"/>
        <v>-6303</v>
      </c>
      <c r="E20" s="6">
        <f ca="1">D20/B20</f>
        <v>-0.83317911434236613</v>
      </c>
    </row>
    <row r="21" spans="1:5" x14ac:dyDescent="0.3">
      <c r="A21" t="s">
        <v>22</v>
      </c>
      <c r="B21" s="1">
        <f ca="1">RANDBETWEEN(5600,15600)</f>
        <v>6072</v>
      </c>
      <c r="C21" s="1">
        <f ca="1">RANDBETWEEN(5600,15600)</f>
        <v>11773</v>
      </c>
      <c r="D21" s="7">
        <f ca="1">B21-C21</f>
        <v>-5701</v>
      </c>
      <c r="E21" s="6">
        <f ca="1">D21/B21</f>
        <v>-0.93889986824769434</v>
      </c>
    </row>
    <row r="22" spans="1:5" x14ac:dyDescent="0.3">
      <c r="A22" t="s">
        <v>23</v>
      </c>
      <c r="B22" s="1">
        <f t="shared" ref="B22:B27" ca="1" si="4">RANDBETWEEN(5600,15600)</f>
        <v>9623</v>
      </c>
      <c r="C22" s="1">
        <f t="shared" ref="C22:C27" ca="1" si="5">RANDBETWEEN(5600,15600)</f>
        <v>8215</v>
      </c>
      <c r="D22" s="7">
        <f t="shared" ref="D22:D27" ca="1" si="6">B22-C22</f>
        <v>1408</v>
      </c>
      <c r="E22" s="6">
        <f t="shared" ref="E22:E27" ca="1" si="7">D22/B22</f>
        <v>0.14631611763483321</v>
      </c>
    </row>
    <row r="23" spans="1:5" x14ac:dyDescent="0.3">
      <c r="A23" t="s">
        <v>24</v>
      </c>
      <c r="B23" s="1">
        <f t="shared" ca="1" si="4"/>
        <v>8091</v>
      </c>
      <c r="C23" s="1">
        <f t="shared" ca="1" si="5"/>
        <v>7928</v>
      </c>
      <c r="D23" s="7">
        <f t="shared" ca="1" si="6"/>
        <v>163</v>
      </c>
      <c r="E23" s="6">
        <f t="shared" ca="1" si="7"/>
        <v>2.014584105796564E-2</v>
      </c>
    </row>
    <row r="24" spans="1:5" x14ac:dyDescent="0.3">
      <c r="A24" t="s">
        <v>25</v>
      </c>
      <c r="B24" s="1">
        <f t="shared" ca="1" si="4"/>
        <v>13033</v>
      </c>
      <c r="C24" s="1">
        <f t="shared" ca="1" si="5"/>
        <v>13512</v>
      </c>
      <c r="D24" s="7">
        <f t="shared" ca="1" si="6"/>
        <v>-479</v>
      </c>
      <c r="E24" s="6">
        <f t="shared" ca="1" si="7"/>
        <v>-3.6752858129363922E-2</v>
      </c>
    </row>
    <row r="25" spans="1:5" x14ac:dyDescent="0.3">
      <c r="A25" t="s">
        <v>26</v>
      </c>
      <c r="B25" s="1">
        <f t="shared" ca="1" si="4"/>
        <v>12265</v>
      </c>
      <c r="C25" s="1">
        <f t="shared" ca="1" si="5"/>
        <v>9449</v>
      </c>
      <c r="D25" s="7">
        <f t="shared" ca="1" si="6"/>
        <v>2816</v>
      </c>
      <c r="E25" s="6">
        <f t="shared" ca="1" si="7"/>
        <v>0.22959641255605381</v>
      </c>
    </row>
    <row r="26" spans="1:5" x14ac:dyDescent="0.3">
      <c r="A26" t="s">
        <v>27</v>
      </c>
      <c r="B26" s="1">
        <f t="shared" ca="1" si="4"/>
        <v>15464</v>
      </c>
      <c r="C26" s="1">
        <f t="shared" ca="1" si="5"/>
        <v>10767</v>
      </c>
      <c r="D26" s="7">
        <f t="shared" ca="1" si="6"/>
        <v>4697</v>
      </c>
      <c r="E26" s="6">
        <f t="shared" ca="1" si="7"/>
        <v>0.30373771339886185</v>
      </c>
    </row>
    <row r="27" spans="1:5" x14ac:dyDescent="0.3">
      <c r="A27" t="s">
        <v>28</v>
      </c>
      <c r="B27" s="1">
        <f t="shared" ca="1" si="4"/>
        <v>15038</v>
      </c>
      <c r="C27" s="1">
        <f t="shared" ca="1" si="5"/>
        <v>12155</v>
      </c>
      <c r="D27" s="7">
        <f t="shared" ca="1" si="6"/>
        <v>2883</v>
      </c>
      <c r="E27" s="6">
        <f t="shared" ca="1" si="7"/>
        <v>0.19171432371325975</v>
      </c>
    </row>
    <row r="28" spans="1:5" x14ac:dyDescent="0.3">
      <c r="B28"/>
      <c r="C28"/>
      <c r="D28"/>
    </row>
    <row r="29" spans="1:5" x14ac:dyDescent="0.3">
      <c r="B29"/>
      <c r="C29"/>
      <c r="D29"/>
    </row>
    <row r="30" spans="1:5" x14ac:dyDescent="0.3">
      <c r="B30"/>
      <c r="C30"/>
      <c r="D30"/>
    </row>
    <row r="31" spans="1:5" x14ac:dyDescent="0.3">
      <c r="B31"/>
      <c r="C31"/>
      <c r="D31"/>
    </row>
    <row r="32" spans="1:5" x14ac:dyDescent="0.3"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</sheetData>
  <phoneticPr fontId="3" type="noConversion"/>
  <conditionalFormatting sqref="D5:D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{26757BB3-27E5-4E01-8845-A2C94942E166}</x14:id>
        </ext>
      </extLst>
    </cfRule>
  </conditionalFormatting>
  <conditionalFormatting sqref="E5:E40">
    <cfRule type="iconSet" priority="10">
      <iconSet iconSet="3Arrow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757BB3-27E5-4E01-8845-A2C94942E1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D5:D27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Oliveira</cp:lastModifiedBy>
  <dcterms:created xsi:type="dcterms:W3CDTF">2022-06-10T14:12:40Z</dcterms:created>
  <dcterms:modified xsi:type="dcterms:W3CDTF">2022-06-10T14:29:45Z</dcterms:modified>
</cp:coreProperties>
</file>