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048b7c9a2e3acae/Área de Trabalho/"/>
    </mc:Choice>
  </mc:AlternateContent>
  <xr:revisionPtr revIDLastSave="633" documentId="8_{6BF71B96-0955-43EE-8106-95A5F235D8C7}" xr6:coauthVersionLast="47" xr6:coauthVersionMax="47" xr10:uidLastSave="{9DCE611E-246C-4347-8E34-678E46C7E8DD}"/>
  <bookViews>
    <workbookView xWindow="-108" yWindow="-108" windowWidth="23256" windowHeight="12456" xr2:uid="{60A88A7E-7108-44BD-A0CA-6927A318891F}"/>
  </bookViews>
  <sheets>
    <sheet name="Planilha1" sheetId="1" r:id="rId1"/>
    <sheet name="Dashboard" sheetId="3" r:id="rId2"/>
  </sheets>
  <definedNames>
    <definedName name="_xlnm._FilterDatabase" localSheetId="1" hidden="1">Dashboard!#REF!</definedName>
    <definedName name="_xlnm._FilterDatabase" localSheetId="0" hidden="1">Planilha1!$A$4:$I$28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" i="3" l="1"/>
  <c r="D10" i="3"/>
  <c r="E10" i="3"/>
  <c r="F10" i="3"/>
  <c r="G10" i="3"/>
  <c r="H10" i="3"/>
  <c r="I10" i="3"/>
  <c r="J10" i="3"/>
  <c r="K10" i="3"/>
  <c r="L10" i="3"/>
  <c r="M10" i="3"/>
  <c r="B10" i="3"/>
  <c r="H17" i="3"/>
  <c r="G17" i="3"/>
  <c r="K13" i="3"/>
  <c r="J13" i="3"/>
  <c r="L12" i="3"/>
  <c r="K12" i="3"/>
  <c r="J12" i="3"/>
  <c r="T44" i="1"/>
  <c r="S44" i="1"/>
  <c r="E4" i="3"/>
  <c r="J9" i="3" s="1"/>
  <c r="S6" i="1"/>
  <c r="T6" i="1"/>
  <c r="S7" i="1"/>
  <c r="T7" i="1"/>
  <c r="S8" i="1"/>
  <c r="T8" i="1"/>
  <c r="S9" i="1"/>
  <c r="T9" i="1"/>
  <c r="S10" i="1"/>
  <c r="T10" i="1"/>
  <c r="S11" i="1"/>
  <c r="T11" i="1"/>
  <c r="S12" i="1"/>
  <c r="T12" i="1"/>
  <c r="S13" i="1"/>
  <c r="T13" i="1"/>
  <c r="S14" i="1"/>
  <c r="T14" i="1"/>
  <c r="S15" i="1"/>
  <c r="T15" i="1"/>
  <c r="S16" i="1"/>
  <c r="T16" i="1"/>
  <c r="S17" i="1"/>
  <c r="T17" i="1"/>
  <c r="S18" i="1"/>
  <c r="T18" i="1"/>
  <c r="S19" i="1"/>
  <c r="T19" i="1"/>
  <c r="S20" i="1"/>
  <c r="T20" i="1"/>
  <c r="S21" i="1"/>
  <c r="T21" i="1"/>
  <c r="S22" i="1"/>
  <c r="T22" i="1"/>
  <c r="S23" i="1"/>
  <c r="T23" i="1"/>
  <c r="S24" i="1"/>
  <c r="T24" i="1"/>
  <c r="S25" i="1"/>
  <c r="T25" i="1"/>
  <c r="S26" i="1"/>
  <c r="T26" i="1"/>
  <c r="S27" i="1"/>
  <c r="T27" i="1"/>
  <c r="S28" i="1"/>
  <c r="T28" i="1"/>
  <c r="S29" i="1"/>
  <c r="T29" i="1"/>
  <c r="S30" i="1"/>
  <c r="T30" i="1"/>
  <c r="S31" i="1"/>
  <c r="T31" i="1"/>
  <c r="S32" i="1"/>
  <c r="T32" i="1"/>
  <c r="S33" i="1"/>
  <c r="T33" i="1"/>
  <c r="S34" i="1"/>
  <c r="T34" i="1"/>
  <c r="S35" i="1"/>
  <c r="T35" i="1"/>
  <c r="S36" i="1"/>
  <c r="T36" i="1"/>
  <c r="S37" i="1"/>
  <c r="T37" i="1"/>
  <c r="S38" i="1"/>
  <c r="T38" i="1"/>
  <c r="S39" i="1"/>
  <c r="T39" i="1"/>
  <c r="S40" i="1"/>
  <c r="T40" i="1"/>
  <c r="S41" i="1"/>
  <c r="T41" i="1"/>
  <c r="S42" i="1"/>
  <c r="T42" i="1"/>
  <c r="S43" i="1"/>
  <c r="T43" i="1"/>
  <c r="S45" i="1"/>
  <c r="T45" i="1"/>
  <c r="S46" i="1"/>
  <c r="T46" i="1"/>
  <c r="S47" i="1"/>
  <c r="T47" i="1"/>
  <c r="S48" i="1"/>
  <c r="T48" i="1"/>
  <c r="S49" i="1"/>
  <c r="T49" i="1"/>
  <c r="S50" i="1"/>
  <c r="T50" i="1"/>
  <c r="S51" i="1"/>
  <c r="T51" i="1"/>
  <c r="S52" i="1"/>
  <c r="T52" i="1"/>
  <c r="S53" i="1"/>
  <c r="T53" i="1"/>
  <c r="S54" i="1"/>
  <c r="T54" i="1"/>
  <c r="S55" i="1"/>
  <c r="T55" i="1"/>
  <c r="S56" i="1"/>
  <c r="T56" i="1"/>
  <c r="S57" i="1"/>
  <c r="T57" i="1"/>
  <c r="S58" i="1"/>
  <c r="T58" i="1"/>
  <c r="S59" i="1"/>
  <c r="T59" i="1"/>
  <c r="S60" i="1"/>
  <c r="T60" i="1"/>
  <c r="S61" i="1"/>
  <c r="T61" i="1"/>
  <c r="S62" i="1"/>
  <c r="T62" i="1"/>
  <c r="S63" i="1"/>
  <c r="T63" i="1"/>
  <c r="S64" i="1"/>
  <c r="T64" i="1"/>
  <c r="S65" i="1"/>
  <c r="T65" i="1"/>
  <c r="S66" i="1"/>
  <c r="T66" i="1"/>
  <c r="S67" i="1"/>
  <c r="T67" i="1"/>
  <c r="S68" i="1"/>
  <c r="T68" i="1"/>
  <c r="S69" i="1"/>
  <c r="T69" i="1"/>
  <c r="S70" i="1"/>
  <c r="T70" i="1"/>
  <c r="S71" i="1"/>
  <c r="T71" i="1"/>
  <c r="S72" i="1"/>
  <c r="T72" i="1"/>
  <c r="S73" i="1"/>
  <c r="T73" i="1"/>
  <c r="S74" i="1"/>
  <c r="T74" i="1"/>
  <c r="S75" i="1"/>
  <c r="T75" i="1"/>
  <c r="S76" i="1"/>
  <c r="T76" i="1"/>
  <c r="S77" i="1"/>
  <c r="T77" i="1"/>
  <c r="S78" i="1"/>
  <c r="T78" i="1"/>
  <c r="S79" i="1"/>
  <c r="T79" i="1"/>
  <c r="S80" i="1"/>
  <c r="T80" i="1"/>
  <c r="S81" i="1"/>
  <c r="T81" i="1"/>
  <c r="S82" i="1"/>
  <c r="T82" i="1"/>
  <c r="S83" i="1"/>
  <c r="T83" i="1"/>
  <c r="S84" i="1"/>
  <c r="T84" i="1"/>
  <c r="S85" i="1"/>
  <c r="T85" i="1"/>
  <c r="S86" i="1"/>
  <c r="T86" i="1"/>
  <c r="S87" i="1"/>
  <c r="T87" i="1"/>
  <c r="S88" i="1"/>
  <c r="T88" i="1"/>
  <c r="S89" i="1"/>
  <c r="T89" i="1"/>
  <c r="S90" i="1"/>
  <c r="T90" i="1"/>
  <c r="S91" i="1"/>
  <c r="T91" i="1"/>
  <c r="S92" i="1"/>
  <c r="T92" i="1"/>
  <c r="S93" i="1"/>
  <c r="T93" i="1"/>
  <c r="S94" i="1"/>
  <c r="T94" i="1"/>
  <c r="S95" i="1"/>
  <c r="T95" i="1"/>
  <c r="S96" i="1"/>
  <c r="T96" i="1"/>
  <c r="S97" i="1"/>
  <c r="T97" i="1"/>
  <c r="S98" i="1"/>
  <c r="T98" i="1"/>
  <c r="S99" i="1"/>
  <c r="T99" i="1"/>
  <c r="S100" i="1"/>
  <c r="T100" i="1"/>
  <c r="S101" i="1"/>
  <c r="T101" i="1"/>
  <c r="S102" i="1"/>
  <c r="T102" i="1"/>
  <c r="S103" i="1"/>
  <c r="T103" i="1"/>
  <c r="S104" i="1"/>
  <c r="T104" i="1"/>
  <c r="S105" i="1"/>
  <c r="T105" i="1"/>
  <c r="S106" i="1"/>
  <c r="T106" i="1"/>
  <c r="S107" i="1"/>
  <c r="T107" i="1"/>
  <c r="S108" i="1"/>
  <c r="T108" i="1"/>
  <c r="S109" i="1"/>
  <c r="T109" i="1"/>
  <c r="S110" i="1"/>
  <c r="T110" i="1"/>
  <c r="S111" i="1"/>
  <c r="T111" i="1"/>
  <c r="S112" i="1"/>
  <c r="T112" i="1"/>
  <c r="S113" i="1"/>
  <c r="T113" i="1"/>
  <c r="S114" i="1"/>
  <c r="T114" i="1"/>
  <c r="S115" i="1"/>
  <c r="T115" i="1"/>
  <c r="S116" i="1"/>
  <c r="T116" i="1"/>
  <c r="S117" i="1"/>
  <c r="T117" i="1"/>
  <c r="S118" i="1"/>
  <c r="T118" i="1"/>
  <c r="S119" i="1"/>
  <c r="T119" i="1"/>
  <c r="S120" i="1"/>
  <c r="T120" i="1"/>
  <c r="S121" i="1"/>
  <c r="T121" i="1"/>
  <c r="S122" i="1"/>
  <c r="T122" i="1"/>
  <c r="S123" i="1"/>
  <c r="T123" i="1"/>
  <c r="S124" i="1"/>
  <c r="T124" i="1"/>
  <c r="S125" i="1"/>
  <c r="T125" i="1"/>
  <c r="S126" i="1"/>
  <c r="T126" i="1"/>
  <c r="S127" i="1"/>
  <c r="T127" i="1"/>
  <c r="S128" i="1"/>
  <c r="T128" i="1"/>
  <c r="S129" i="1"/>
  <c r="T129" i="1"/>
  <c r="S130" i="1"/>
  <c r="T130" i="1"/>
  <c r="S131" i="1"/>
  <c r="T131" i="1"/>
  <c r="S132" i="1"/>
  <c r="T132" i="1"/>
  <c r="S133" i="1"/>
  <c r="T133" i="1"/>
  <c r="S134" i="1"/>
  <c r="T134" i="1"/>
  <c r="S135" i="1"/>
  <c r="T135" i="1"/>
  <c r="S136" i="1"/>
  <c r="T136" i="1"/>
  <c r="S137" i="1"/>
  <c r="T137" i="1"/>
  <c r="S138" i="1"/>
  <c r="T138" i="1"/>
  <c r="S139" i="1"/>
  <c r="T139" i="1"/>
  <c r="S140" i="1"/>
  <c r="T140" i="1"/>
  <c r="S141" i="1"/>
  <c r="T141" i="1"/>
  <c r="S142" i="1"/>
  <c r="T142" i="1"/>
  <c r="S143" i="1"/>
  <c r="T143" i="1"/>
  <c r="S144" i="1"/>
  <c r="T144" i="1"/>
  <c r="S145" i="1"/>
  <c r="T145" i="1"/>
  <c r="S146" i="1"/>
  <c r="T146" i="1"/>
  <c r="S147" i="1"/>
  <c r="T147" i="1"/>
  <c r="S148" i="1"/>
  <c r="T148" i="1"/>
  <c r="S149" i="1"/>
  <c r="T149" i="1"/>
  <c r="S150" i="1"/>
  <c r="T150" i="1"/>
  <c r="S151" i="1"/>
  <c r="T151" i="1"/>
  <c r="S152" i="1"/>
  <c r="T152" i="1"/>
  <c r="S153" i="1"/>
  <c r="T153" i="1"/>
  <c r="S154" i="1"/>
  <c r="T154" i="1"/>
  <c r="S155" i="1"/>
  <c r="T155" i="1"/>
  <c r="S156" i="1"/>
  <c r="T156" i="1"/>
  <c r="S157" i="1"/>
  <c r="T157" i="1"/>
  <c r="S158" i="1"/>
  <c r="T158" i="1"/>
  <c r="S159" i="1"/>
  <c r="T159" i="1"/>
  <c r="S160" i="1"/>
  <c r="T160" i="1"/>
  <c r="S161" i="1"/>
  <c r="T161" i="1"/>
  <c r="S162" i="1"/>
  <c r="T162" i="1"/>
  <c r="S163" i="1"/>
  <c r="T163" i="1"/>
  <c r="S164" i="1"/>
  <c r="T164" i="1"/>
  <c r="S165" i="1"/>
  <c r="T165" i="1"/>
  <c r="S166" i="1"/>
  <c r="T166" i="1"/>
  <c r="S167" i="1"/>
  <c r="T167" i="1"/>
  <c r="S168" i="1"/>
  <c r="T168" i="1"/>
  <c r="S169" i="1"/>
  <c r="T169" i="1"/>
  <c r="S170" i="1"/>
  <c r="T170" i="1"/>
  <c r="S171" i="1"/>
  <c r="T171" i="1"/>
  <c r="S172" i="1"/>
  <c r="T172" i="1"/>
  <c r="S173" i="1"/>
  <c r="T173" i="1"/>
  <c r="S174" i="1"/>
  <c r="T174" i="1"/>
  <c r="S175" i="1"/>
  <c r="T175" i="1"/>
  <c r="S176" i="1"/>
  <c r="T176" i="1"/>
  <c r="S177" i="1"/>
  <c r="T177" i="1"/>
  <c r="S178" i="1"/>
  <c r="T178" i="1"/>
  <c r="S179" i="1"/>
  <c r="T179" i="1"/>
  <c r="S180" i="1"/>
  <c r="T180" i="1"/>
  <c r="S181" i="1"/>
  <c r="T181" i="1"/>
  <c r="S182" i="1"/>
  <c r="T182" i="1"/>
  <c r="S183" i="1"/>
  <c r="T183" i="1"/>
  <c r="S184" i="1"/>
  <c r="T184" i="1"/>
  <c r="S185" i="1"/>
  <c r="T185" i="1"/>
  <c r="S186" i="1"/>
  <c r="T186" i="1"/>
  <c r="S187" i="1"/>
  <c r="T187" i="1"/>
  <c r="S188" i="1"/>
  <c r="T188" i="1"/>
  <c r="S189" i="1"/>
  <c r="T189" i="1"/>
  <c r="S190" i="1"/>
  <c r="T190" i="1"/>
  <c r="S191" i="1"/>
  <c r="T191" i="1"/>
  <c r="S192" i="1"/>
  <c r="T192" i="1"/>
  <c r="S193" i="1"/>
  <c r="T193" i="1"/>
  <c r="S194" i="1"/>
  <c r="T194" i="1"/>
  <c r="S195" i="1"/>
  <c r="T195" i="1"/>
  <c r="S196" i="1"/>
  <c r="T196" i="1"/>
  <c r="S197" i="1"/>
  <c r="T197" i="1"/>
  <c r="S198" i="1"/>
  <c r="T198" i="1"/>
  <c r="S199" i="1"/>
  <c r="T199" i="1"/>
  <c r="S200" i="1"/>
  <c r="T200" i="1"/>
  <c r="S201" i="1"/>
  <c r="T201" i="1"/>
  <c r="S202" i="1"/>
  <c r="T202" i="1"/>
  <c r="S203" i="1"/>
  <c r="T203" i="1"/>
  <c r="S204" i="1"/>
  <c r="T204" i="1"/>
  <c r="S205" i="1"/>
  <c r="T205" i="1"/>
  <c r="S206" i="1"/>
  <c r="T206" i="1"/>
  <c r="S207" i="1"/>
  <c r="T207" i="1"/>
  <c r="S208" i="1"/>
  <c r="T208" i="1"/>
  <c r="S209" i="1"/>
  <c r="T209" i="1"/>
  <c r="S210" i="1"/>
  <c r="T210" i="1"/>
  <c r="S211" i="1"/>
  <c r="T211" i="1"/>
  <c r="S212" i="1"/>
  <c r="T212" i="1"/>
  <c r="S213" i="1"/>
  <c r="T213" i="1"/>
  <c r="S214" i="1"/>
  <c r="T214" i="1"/>
  <c r="S215" i="1"/>
  <c r="T215" i="1"/>
  <c r="S216" i="1"/>
  <c r="T216" i="1"/>
  <c r="S217" i="1"/>
  <c r="T217" i="1"/>
  <c r="S218" i="1"/>
  <c r="T218" i="1"/>
  <c r="S219" i="1"/>
  <c r="T219" i="1"/>
  <c r="S220" i="1"/>
  <c r="T220" i="1"/>
  <c r="S221" i="1"/>
  <c r="T221" i="1"/>
  <c r="S222" i="1"/>
  <c r="T222" i="1"/>
  <c r="S223" i="1"/>
  <c r="T223" i="1"/>
  <c r="S224" i="1"/>
  <c r="T224" i="1"/>
  <c r="S225" i="1"/>
  <c r="T225" i="1"/>
  <c r="S226" i="1"/>
  <c r="T226" i="1"/>
  <c r="S227" i="1"/>
  <c r="T227" i="1"/>
  <c r="S228" i="1"/>
  <c r="T228" i="1"/>
  <c r="S229" i="1"/>
  <c r="T229" i="1"/>
  <c r="S230" i="1"/>
  <c r="T230" i="1"/>
  <c r="S231" i="1"/>
  <c r="T231" i="1"/>
  <c r="S232" i="1"/>
  <c r="T232" i="1"/>
  <c r="S233" i="1"/>
  <c r="T233" i="1"/>
  <c r="S234" i="1"/>
  <c r="T234" i="1"/>
  <c r="S235" i="1"/>
  <c r="T235" i="1"/>
  <c r="S236" i="1"/>
  <c r="T236" i="1"/>
  <c r="S237" i="1"/>
  <c r="T237" i="1"/>
  <c r="S238" i="1"/>
  <c r="T238" i="1"/>
  <c r="S239" i="1"/>
  <c r="T239" i="1"/>
  <c r="S240" i="1"/>
  <c r="T240" i="1"/>
  <c r="S241" i="1"/>
  <c r="T241" i="1"/>
  <c r="S242" i="1"/>
  <c r="T242" i="1"/>
  <c r="S243" i="1"/>
  <c r="T243" i="1"/>
  <c r="S244" i="1"/>
  <c r="T244" i="1"/>
  <c r="S245" i="1"/>
  <c r="T245" i="1"/>
  <c r="S246" i="1"/>
  <c r="T246" i="1"/>
  <c r="S247" i="1"/>
  <c r="T247" i="1"/>
  <c r="S248" i="1"/>
  <c r="T248" i="1"/>
  <c r="S249" i="1"/>
  <c r="T249" i="1"/>
  <c r="S250" i="1"/>
  <c r="T250" i="1"/>
  <c r="S251" i="1"/>
  <c r="T251" i="1"/>
  <c r="S252" i="1"/>
  <c r="T252" i="1"/>
  <c r="S253" i="1"/>
  <c r="T253" i="1"/>
  <c r="S254" i="1"/>
  <c r="T254" i="1"/>
  <c r="S255" i="1"/>
  <c r="T255" i="1"/>
  <c r="S256" i="1"/>
  <c r="T256" i="1"/>
  <c r="S257" i="1"/>
  <c r="T257" i="1"/>
  <c r="S258" i="1"/>
  <c r="T258" i="1"/>
  <c r="S259" i="1"/>
  <c r="T259" i="1"/>
  <c r="S260" i="1"/>
  <c r="T260" i="1"/>
  <c r="S261" i="1"/>
  <c r="T261" i="1"/>
  <c r="S262" i="1"/>
  <c r="T262" i="1"/>
  <c r="S263" i="1"/>
  <c r="T263" i="1"/>
  <c r="S264" i="1"/>
  <c r="T264" i="1"/>
  <c r="S265" i="1"/>
  <c r="T265" i="1"/>
  <c r="S266" i="1"/>
  <c r="T266" i="1"/>
  <c r="S267" i="1"/>
  <c r="T267" i="1"/>
  <c r="S268" i="1"/>
  <c r="T268" i="1"/>
  <c r="S269" i="1"/>
  <c r="T269" i="1"/>
  <c r="S270" i="1"/>
  <c r="T270" i="1"/>
  <c r="S271" i="1"/>
  <c r="T271" i="1"/>
  <c r="S272" i="1"/>
  <c r="T272" i="1"/>
  <c r="S273" i="1"/>
  <c r="T273" i="1"/>
  <c r="S274" i="1"/>
  <c r="T274" i="1"/>
  <c r="S275" i="1"/>
  <c r="T275" i="1"/>
  <c r="S276" i="1"/>
  <c r="T276" i="1"/>
  <c r="S277" i="1"/>
  <c r="T277" i="1"/>
  <c r="S278" i="1"/>
  <c r="T278" i="1"/>
  <c r="S279" i="1"/>
  <c r="T279" i="1"/>
  <c r="S280" i="1"/>
  <c r="T280" i="1"/>
  <c r="S281" i="1"/>
  <c r="T281" i="1"/>
  <c r="S282" i="1"/>
  <c r="T282" i="1"/>
  <c r="S283" i="1"/>
  <c r="T283" i="1"/>
  <c r="S284" i="1"/>
  <c r="T284" i="1"/>
  <c r="S285" i="1"/>
  <c r="T285" i="1"/>
  <c r="S286" i="1"/>
  <c r="T286" i="1"/>
  <c r="S287" i="1"/>
  <c r="T287" i="1"/>
  <c r="S288" i="1"/>
  <c r="T288" i="1"/>
  <c r="S289" i="1"/>
  <c r="T289" i="1"/>
  <c r="S290" i="1"/>
  <c r="T290" i="1"/>
  <c r="S291" i="1"/>
  <c r="T291" i="1"/>
  <c r="S292" i="1"/>
  <c r="T292" i="1"/>
  <c r="S293" i="1"/>
  <c r="T293" i="1"/>
  <c r="S294" i="1"/>
  <c r="T294" i="1"/>
  <c r="S295" i="1"/>
  <c r="T295" i="1"/>
  <c r="S296" i="1"/>
  <c r="T296" i="1"/>
  <c r="S297" i="1"/>
  <c r="T297" i="1"/>
  <c r="S298" i="1"/>
  <c r="T298" i="1"/>
  <c r="S299" i="1"/>
  <c r="T299" i="1"/>
  <c r="S300" i="1"/>
  <c r="T300" i="1"/>
  <c r="S301" i="1"/>
  <c r="T301" i="1"/>
  <c r="S302" i="1"/>
  <c r="T302" i="1"/>
  <c r="S303" i="1"/>
  <c r="T303" i="1"/>
  <c r="S304" i="1"/>
  <c r="T304" i="1"/>
  <c r="S305" i="1"/>
  <c r="T305" i="1"/>
  <c r="S306" i="1"/>
  <c r="T306" i="1"/>
  <c r="S307" i="1"/>
  <c r="T307" i="1"/>
  <c r="S308" i="1"/>
  <c r="T308" i="1"/>
  <c r="S309" i="1"/>
  <c r="T309" i="1"/>
  <c r="S310" i="1"/>
  <c r="T310" i="1"/>
  <c r="S311" i="1"/>
  <c r="T311" i="1"/>
  <c r="S312" i="1"/>
  <c r="T312" i="1"/>
  <c r="S313" i="1"/>
  <c r="T313" i="1"/>
  <c r="S314" i="1"/>
  <c r="T314" i="1"/>
  <c r="S315" i="1"/>
  <c r="T315" i="1"/>
  <c r="S316" i="1"/>
  <c r="T316" i="1"/>
  <c r="S317" i="1"/>
  <c r="T317" i="1"/>
  <c r="S318" i="1"/>
  <c r="T318" i="1"/>
  <c r="S319" i="1"/>
  <c r="T319" i="1"/>
  <c r="S320" i="1"/>
  <c r="T320" i="1"/>
  <c r="S321" i="1"/>
  <c r="T321" i="1"/>
  <c r="S322" i="1"/>
  <c r="T322" i="1"/>
  <c r="S323" i="1"/>
  <c r="T323" i="1"/>
  <c r="S324" i="1"/>
  <c r="T324" i="1"/>
  <c r="S325" i="1"/>
  <c r="T325" i="1"/>
  <c r="S326" i="1"/>
  <c r="T326" i="1"/>
  <c r="S327" i="1"/>
  <c r="T327" i="1"/>
  <c r="S328" i="1"/>
  <c r="T328" i="1"/>
  <c r="S329" i="1"/>
  <c r="T329" i="1"/>
  <c r="S330" i="1"/>
  <c r="T330" i="1"/>
  <c r="S331" i="1"/>
  <c r="T331" i="1"/>
  <c r="S332" i="1"/>
  <c r="T332" i="1"/>
  <c r="S333" i="1"/>
  <c r="T333" i="1"/>
  <c r="S334" i="1"/>
  <c r="T334" i="1"/>
  <c r="S335" i="1"/>
  <c r="T335" i="1"/>
  <c r="S336" i="1"/>
  <c r="T336" i="1"/>
  <c r="S337" i="1"/>
  <c r="T337" i="1"/>
  <c r="S338" i="1"/>
  <c r="T338" i="1"/>
  <c r="S339" i="1"/>
  <c r="T339" i="1"/>
  <c r="S340" i="1"/>
  <c r="T340" i="1"/>
  <c r="S341" i="1"/>
  <c r="T341" i="1"/>
  <c r="S342" i="1"/>
  <c r="T342" i="1"/>
  <c r="S343" i="1"/>
  <c r="T343" i="1"/>
  <c r="S344" i="1"/>
  <c r="T344" i="1"/>
  <c r="S345" i="1"/>
  <c r="T345" i="1"/>
  <c r="S346" i="1"/>
  <c r="T346" i="1"/>
  <c r="S347" i="1"/>
  <c r="T347" i="1"/>
  <c r="S348" i="1"/>
  <c r="T348" i="1"/>
  <c r="S349" i="1"/>
  <c r="T349" i="1"/>
  <c r="S350" i="1"/>
  <c r="T350" i="1"/>
  <c r="S351" i="1"/>
  <c r="T351" i="1"/>
  <c r="S352" i="1"/>
  <c r="T352" i="1"/>
  <c r="S353" i="1"/>
  <c r="T353" i="1"/>
  <c r="S354" i="1"/>
  <c r="T354" i="1"/>
  <c r="S355" i="1"/>
  <c r="T355" i="1"/>
  <c r="S356" i="1"/>
  <c r="T356" i="1"/>
  <c r="S357" i="1"/>
  <c r="T357" i="1"/>
  <c r="S358" i="1"/>
  <c r="T358" i="1"/>
  <c r="S359" i="1"/>
  <c r="T359" i="1"/>
  <c r="S360" i="1"/>
  <c r="T360" i="1"/>
  <c r="S361" i="1"/>
  <c r="T361" i="1"/>
  <c r="S362" i="1"/>
  <c r="T362" i="1"/>
  <c r="S363" i="1"/>
  <c r="T363" i="1"/>
  <c r="S364" i="1"/>
  <c r="T364" i="1"/>
  <c r="S365" i="1"/>
  <c r="T365" i="1"/>
  <c r="S366" i="1"/>
  <c r="T366" i="1"/>
  <c r="S367" i="1"/>
  <c r="T367" i="1"/>
  <c r="S368" i="1"/>
  <c r="T368" i="1"/>
  <c r="S369" i="1"/>
  <c r="T369" i="1"/>
  <c r="S370" i="1"/>
  <c r="T370" i="1"/>
  <c r="S371" i="1"/>
  <c r="T371" i="1"/>
  <c r="S372" i="1"/>
  <c r="T372" i="1"/>
  <c r="S373" i="1"/>
  <c r="T373" i="1"/>
  <c r="S374" i="1"/>
  <c r="T374" i="1"/>
  <c r="S375" i="1"/>
  <c r="T375" i="1"/>
  <c r="S376" i="1"/>
  <c r="T376" i="1"/>
  <c r="S377" i="1"/>
  <c r="T377" i="1"/>
  <c r="S378" i="1"/>
  <c r="T378" i="1"/>
  <c r="S379" i="1"/>
  <c r="T379" i="1"/>
  <c r="S380" i="1"/>
  <c r="T380" i="1"/>
  <c r="S381" i="1"/>
  <c r="T381" i="1"/>
  <c r="S382" i="1"/>
  <c r="T382" i="1"/>
  <c r="S383" i="1"/>
  <c r="T383" i="1"/>
  <c r="S384" i="1"/>
  <c r="T384" i="1"/>
  <c r="S385" i="1"/>
  <c r="T385" i="1"/>
  <c r="S386" i="1"/>
  <c r="T386" i="1"/>
  <c r="S387" i="1"/>
  <c r="T387" i="1"/>
  <c r="S388" i="1"/>
  <c r="T388" i="1"/>
  <c r="S389" i="1"/>
  <c r="T389" i="1"/>
  <c r="S390" i="1"/>
  <c r="T390" i="1"/>
  <c r="S391" i="1"/>
  <c r="T391" i="1"/>
  <c r="S392" i="1"/>
  <c r="T392" i="1"/>
  <c r="S393" i="1"/>
  <c r="T393" i="1"/>
  <c r="S394" i="1"/>
  <c r="T394" i="1"/>
  <c r="S395" i="1"/>
  <c r="T395" i="1"/>
  <c r="S396" i="1"/>
  <c r="T396" i="1"/>
  <c r="S397" i="1"/>
  <c r="T397" i="1"/>
  <c r="S398" i="1"/>
  <c r="T398" i="1"/>
  <c r="S399" i="1"/>
  <c r="T399" i="1"/>
  <c r="S400" i="1"/>
  <c r="T400" i="1"/>
  <c r="S401" i="1"/>
  <c r="T401" i="1"/>
  <c r="S402" i="1"/>
  <c r="T402" i="1"/>
  <c r="S403" i="1"/>
  <c r="T403" i="1"/>
  <c r="S404" i="1"/>
  <c r="T404" i="1"/>
  <c r="S405" i="1"/>
  <c r="T405" i="1"/>
  <c r="S406" i="1"/>
  <c r="T406" i="1"/>
  <c r="S407" i="1"/>
  <c r="T407" i="1"/>
  <c r="S408" i="1"/>
  <c r="T408" i="1"/>
  <c r="S409" i="1"/>
  <c r="T409" i="1"/>
  <c r="S410" i="1"/>
  <c r="T410" i="1"/>
  <c r="S411" i="1"/>
  <c r="T411" i="1"/>
  <c r="S412" i="1"/>
  <c r="T412" i="1"/>
  <c r="S413" i="1"/>
  <c r="T413" i="1"/>
  <c r="S414" i="1"/>
  <c r="T414" i="1"/>
  <c r="S415" i="1"/>
  <c r="T415" i="1"/>
  <c r="S416" i="1"/>
  <c r="T416" i="1"/>
  <c r="S417" i="1"/>
  <c r="T417" i="1"/>
  <c r="S418" i="1"/>
  <c r="T418" i="1"/>
  <c r="S419" i="1"/>
  <c r="T419" i="1"/>
  <c r="S420" i="1"/>
  <c r="T420" i="1"/>
  <c r="S421" i="1"/>
  <c r="T421" i="1"/>
  <c r="S422" i="1"/>
  <c r="T422" i="1"/>
  <c r="S423" i="1"/>
  <c r="T423" i="1"/>
  <c r="S424" i="1"/>
  <c r="T424" i="1"/>
  <c r="S425" i="1"/>
  <c r="T425" i="1"/>
  <c r="S426" i="1"/>
  <c r="T426" i="1"/>
  <c r="S427" i="1"/>
  <c r="T427" i="1"/>
  <c r="S428" i="1"/>
  <c r="T428" i="1"/>
  <c r="S429" i="1"/>
  <c r="T429" i="1"/>
  <c r="S430" i="1"/>
  <c r="T430" i="1"/>
  <c r="S431" i="1"/>
  <c r="T431" i="1"/>
  <c r="S432" i="1"/>
  <c r="T432" i="1"/>
  <c r="S433" i="1"/>
  <c r="T433" i="1"/>
  <c r="S434" i="1"/>
  <c r="T434" i="1"/>
  <c r="S435" i="1"/>
  <c r="T435" i="1"/>
  <c r="S436" i="1"/>
  <c r="T436" i="1"/>
  <c r="S437" i="1"/>
  <c r="T437" i="1"/>
  <c r="S438" i="1"/>
  <c r="T438" i="1"/>
  <c r="S439" i="1"/>
  <c r="T439" i="1"/>
  <c r="S440" i="1"/>
  <c r="T440" i="1"/>
  <c r="S441" i="1"/>
  <c r="T441" i="1"/>
  <c r="S442" i="1"/>
  <c r="T442" i="1"/>
  <c r="S443" i="1"/>
  <c r="T443" i="1"/>
  <c r="S444" i="1"/>
  <c r="T444" i="1"/>
  <c r="S445" i="1"/>
  <c r="T445" i="1"/>
  <c r="S446" i="1"/>
  <c r="T446" i="1"/>
  <c r="S447" i="1"/>
  <c r="T447" i="1"/>
  <c r="S448" i="1"/>
  <c r="T448" i="1"/>
  <c r="S449" i="1"/>
  <c r="T449" i="1"/>
  <c r="S450" i="1"/>
  <c r="T450" i="1"/>
  <c r="S451" i="1"/>
  <c r="T451" i="1"/>
  <c r="S452" i="1"/>
  <c r="T452" i="1"/>
  <c r="S453" i="1"/>
  <c r="T453" i="1"/>
  <c r="S454" i="1"/>
  <c r="T454" i="1"/>
  <c r="S455" i="1"/>
  <c r="T455" i="1"/>
  <c r="S456" i="1"/>
  <c r="T456" i="1"/>
  <c r="S457" i="1"/>
  <c r="T457" i="1"/>
  <c r="S458" i="1"/>
  <c r="T458" i="1"/>
  <c r="S459" i="1"/>
  <c r="T459" i="1"/>
  <c r="S460" i="1"/>
  <c r="T460" i="1"/>
  <c r="S461" i="1"/>
  <c r="T461" i="1"/>
  <c r="S462" i="1"/>
  <c r="T462" i="1"/>
  <c r="S463" i="1"/>
  <c r="T463" i="1"/>
  <c r="S464" i="1"/>
  <c r="T464" i="1"/>
  <c r="S465" i="1"/>
  <c r="T465" i="1"/>
  <c r="S466" i="1"/>
  <c r="T466" i="1"/>
  <c r="S467" i="1"/>
  <c r="T467" i="1"/>
  <c r="S468" i="1"/>
  <c r="T468" i="1"/>
  <c r="S469" i="1"/>
  <c r="T469" i="1"/>
  <c r="S470" i="1"/>
  <c r="T470" i="1"/>
  <c r="S471" i="1"/>
  <c r="T471" i="1"/>
  <c r="S472" i="1"/>
  <c r="T472" i="1"/>
  <c r="S473" i="1"/>
  <c r="T473" i="1"/>
  <c r="S474" i="1"/>
  <c r="T474" i="1"/>
  <c r="S475" i="1"/>
  <c r="T475" i="1"/>
  <c r="S476" i="1"/>
  <c r="T476" i="1"/>
  <c r="S477" i="1"/>
  <c r="T477" i="1"/>
  <c r="S478" i="1"/>
  <c r="T478" i="1"/>
  <c r="S479" i="1"/>
  <c r="T479" i="1"/>
  <c r="S480" i="1"/>
  <c r="T480" i="1"/>
  <c r="S481" i="1"/>
  <c r="T481" i="1"/>
  <c r="S482" i="1"/>
  <c r="T482" i="1"/>
  <c r="S483" i="1"/>
  <c r="T483" i="1"/>
  <c r="S484" i="1"/>
  <c r="T484" i="1"/>
  <c r="S485" i="1"/>
  <c r="T485" i="1"/>
  <c r="S486" i="1"/>
  <c r="T486" i="1"/>
  <c r="S487" i="1"/>
  <c r="T487" i="1"/>
  <c r="S488" i="1"/>
  <c r="T488" i="1"/>
  <c r="S489" i="1"/>
  <c r="T489" i="1"/>
  <c r="S490" i="1"/>
  <c r="T490" i="1"/>
  <c r="S491" i="1"/>
  <c r="T491" i="1"/>
  <c r="S492" i="1"/>
  <c r="T492" i="1"/>
  <c r="S493" i="1"/>
  <c r="T493" i="1"/>
  <c r="S494" i="1"/>
  <c r="T494" i="1"/>
  <c r="S495" i="1"/>
  <c r="T495" i="1"/>
  <c r="S496" i="1"/>
  <c r="T496" i="1"/>
  <c r="S497" i="1"/>
  <c r="T497" i="1"/>
  <c r="S498" i="1"/>
  <c r="T498" i="1"/>
  <c r="S499" i="1"/>
  <c r="T499" i="1"/>
  <c r="S500" i="1"/>
  <c r="T500" i="1"/>
  <c r="S501" i="1"/>
  <c r="T501" i="1"/>
  <c r="S502" i="1"/>
  <c r="T502" i="1"/>
  <c r="S503" i="1"/>
  <c r="T503" i="1"/>
  <c r="S504" i="1"/>
  <c r="T504" i="1"/>
  <c r="S505" i="1"/>
  <c r="T505" i="1"/>
  <c r="S506" i="1"/>
  <c r="T506" i="1"/>
  <c r="S507" i="1"/>
  <c r="T507" i="1"/>
  <c r="S508" i="1"/>
  <c r="T508" i="1"/>
  <c r="S509" i="1"/>
  <c r="T509" i="1"/>
  <c r="S510" i="1"/>
  <c r="T510" i="1"/>
  <c r="S511" i="1"/>
  <c r="T511" i="1"/>
  <c r="S512" i="1"/>
  <c r="T512" i="1"/>
  <c r="S513" i="1"/>
  <c r="T513" i="1"/>
  <c r="S514" i="1"/>
  <c r="T514" i="1"/>
  <c r="S515" i="1"/>
  <c r="T515" i="1"/>
  <c r="S516" i="1"/>
  <c r="T516" i="1"/>
  <c r="S517" i="1"/>
  <c r="T517" i="1"/>
  <c r="S518" i="1"/>
  <c r="T518" i="1"/>
  <c r="S519" i="1"/>
  <c r="T519" i="1"/>
  <c r="S520" i="1"/>
  <c r="T520" i="1"/>
  <c r="S521" i="1"/>
  <c r="T521" i="1"/>
  <c r="S522" i="1"/>
  <c r="T522" i="1"/>
  <c r="S523" i="1"/>
  <c r="T523" i="1"/>
  <c r="S524" i="1"/>
  <c r="T524" i="1"/>
  <c r="S525" i="1"/>
  <c r="T525" i="1"/>
  <c r="S526" i="1"/>
  <c r="T526" i="1"/>
  <c r="S527" i="1"/>
  <c r="T527" i="1"/>
  <c r="S528" i="1"/>
  <c r="T528" i="1"/>
  <c r="S529" i="1"/>
  <c r="T529" i="1"/>
  <c r="S530" i="1"/>
  <c r="T530" i="1"/>
  <c r="S531" i="1"/>
  <c r="T531" i="1"/>
  <c r="S532" i="1"/>
  <c r="T532" i="1"/>
  <c r="S533" i="1"/>
  <c r="T533" i="1"/>
  <c r="S534" i="1"/>
  <c r="T534" i="1"/>
  <c r="S535" i="1"/>
  <c r="T535" i="1"/>
  <c r="S536" i="1"/>
  <c r="T536" i="1"/>
  <c r="S537" i="1"/>
  <c r="T537" i="1"/>
  <c r="S538" i="1"/>
  <c r="T538" i="1"/>
  <c r="S539" i="1"/>
  <c r="T539" i="1"/>
  <c r="S540" i="1"/>
  <c r="T540" i="1"/>
  <c r="S541" i="1"/>
  <c r="T541" i="1"/>
  <c r="S542" i="1"/>
  <c r="T542" i="1"/>
  <c r="S543" i="1"/>
  <c r="T543" i="1"/>
  <c r="S544" i="1"/>
  <c r="T544" i="1"/>
  <c r="S545" i="1"/>
  <c r="T545" i="1"/>
  <c r="S546" i="1"/>
  <c r="T546" i="1"/>
  <c r="S547" i="1"/>
  <c r="T547" i="1"/>
  <c r="S548" i="1"/>
  <c r="T548" i="1"/>
  <c r="S549" i="1"/>
  <c r="T549" i="1"/>
  <c r="S550" i="1"/>
  <c r="T550" i="1"/>
  <c r="S551" i="1"/>
  <c r="T551" i="1"/>
  <c r="S552" i="1"/>
  <c r="T552" i="1"/>
  <c r="S553" i="1"/>
  <c r="T553" i="1"/>
  <c r="S554" i="1"/>
  <c r="T554" i="1"/>
  <c r="S555" i="1"/>
  <c r="T555" i="1"/>
  <c r="S556" i="1"/>
  <c r="T556" i="1"/>
  <c r="S557" i="1"/>
  <c r="T557" i="1"/>
  <c r="S558" i="1"/>
  <c r="T558" i="1"/>
  <c r="S559" i="1"/>
  <c r="T559" i="1"/>
  <c r="S560" i="1"/>
  <c r="T560" i="1"/>
  <c r="S561" i="1"/>
  <c r="T561" i="1"/>
  <c r="S562" i="1"/>
  <c r="T562" i="1"/>
  <c r="S563" i="1"/>
  <c r="T563" i="1"/>
  <c r="S564" i="1"/>
  <c r="T564" i="1"/>
  <c r="S565" i="1"/>
  <c r="T565" i="1"/>
  <c r="S566" i="1"/>
  <c r="T566" i="1"/>
  <c r="S567" i="1"/>
  <c r="T567" i="1"/>
  <c r="S568" i="1"/>
  <c r="T568" i="1"/>
  <c r="S569" i="1"/>
  <c r="T569" i="1"/>
  <c r="S570" i="1"/>
  <c r="T570" i="1"/>
  <c r="S571" i="1"/>
  <c r="T571" i="1"/>
  <c r="S572" i="1"/>
  <c r="T572" i="1"/>
  <c r="S573" i="1"/>
  <c r="T573" i="1"/>
  <c r="S574" i="1"/>
  <c r="T574" i="1"/>
  <c r="S575" i="1"/>
  <c r="T575" i="1"/>
  <c r="S576" i="1"/>
  <c r="T576" i="1"/>
  <c r="S577" i="1"/>
  <c r="T577" i="1"/>
  <c r="S578" i="1"/>
  <c r="T578" i="1"/>
  <c r="S579" i="1"/>
  <c r="T579" i="1"/>
  <c r="S580" i="1"/>
  <c r="T580" i="1"/>
  <c r="S581" i="1"/>
  <c r="T581" i="1"/>
  <c r="S582" i="1"/>
  <c r="T582" i="1"/>
  <c r="S583" i="1"/>
  <c r="T583" i="1"/>
  <c r="S584" i="1"/>
  <c r="T584" i="1"/>
  <c r="S585" i="1"/>
  <c r="T585" i="1"/>
  <c r="S586" i="1"/>
  <c r="T586" i="1"/>
  <c r="S587" i="1"/>
  <c r="T587" i="1"/>
  <c r="S588" i="1"/>
  <c r="T588" i="1"/>
  <c r="S589" i="1"/>
  <c r="T589" i="1"/>
  <c r="S590" i="1"/>
  <c r="T590" i="1"/>
  <c r="S591" i="1"/>
  <c r="T591" i="1"/>
  <c r="S592" i="1"/>
  <c r="T592" i="1"/>
  <c r="S593" i="1"/>
  <c r="T593" i="1"/>
  <c r="S594" i="1"/>
  <c r="T594" i="1"/>
  <c r="S595" i="1"/>
  <c r="T595" i="1"/>
  <c r="S596" i="1"/>
  <c r="T596" i="1"/>
  <c r="S597" i="1"/>
  <c r="T597" i="1"/>
  <c r="S598" i="1"/>
  <c r="T598" i="1"/>
  <c r="S599" i="1"/>
  <c r="T599" i="1"/>
  <c r="S600" i="1"/>
  <c r="T600" i="1"/>
  <c r="S601" i="1"/>
  <c r="T601" i="1"/>
  <c r="S602" i="1"/>
  <c r="T602" i="1"/>
  <c r="S603" i="1"/>
  <c r="T603" i="1"/>
  <c r="S604" i="1"/>
  <c r="T604" i="1"/>
  <c r="S605" i="1"/>
  <c r="T605" i="1"/>
  <c r="S606" i="1"/>
  <c r="T606" i="1"/>
  <c r="S607" i="1"/>
  <c r="T607" i="1"/>
  <c r="S608" i="1"/>
  <c r="T608" i="1"/>
  <c r="S609" i="1"/>
  <c r="T609" i="1"/>
  <c r="S610" i="1"/>
  <c r="T610" i="1"/>
  <c r="S611" i="1"/>
  <c r="T611" i="1"/>
  <c r="S612" i="1"/>
  <c r="T612" i="1"/>
  <c r="S613" i="1"/>
  <c r="T613" i="1"/>
  <c r="S614" i="1"/>
  <c r="T614" i="1"/>
  <c r="S615" i="1"/>
  <c r="T615" i="1"/>
  <c r="S616" i="1"/>
  <c r="T616" i="1"/>
  <c r="S617" i="1"/>
  <c r="T617" i="1"/>
  <c r="S618" i="1"/>
  <c r="T618" i="1"/>
  <c r="S619" i="1"/>
  <c r="T619" i="1"/>
  <c r="S620" i="1"/>
  <c r="T620" i="1"/>
  <c r="S621" i="1"/>
  <c r="T621" i="1"/>
  <c r="S622" i="1"/>
  <c r="T622" i="1"/>
  <c r="S623" i="1"/>
  <c r="T623" i="1"/>
  <c r="S624" i="1"/>
  <c r="T624" i="1"/>
  <c r="S625" i="1"/>
  <c r="T625" i="1"/>
  <c r="S626" i="1"/>
  <c r="T626" i="1"/>
  <c r="S627" i="1"/>
  <c r="T627" i="1"/>
  <c r="S628" i="1"/>
  <c r="T628" i="1"/>
  <c r="S629" i="1"/>
  <c r="T629" i="1"/>
  <c r="S630" i="1"/>
  <c r="T630" i="1"/>
  <c r="S631" i="1"/>
  <c r="T631" i="1"/>
  <c r="S632" i="1"/>
  <c r="T632" i="1"/>
  <c r="S633" i="1"/>
  <c r="T633" i="1"/>
  <c r="S634" i="1"/>
  <c r="T634" i="1"/>
  <c r="S635" i="1"/>
  <c r="T635" i="1"/>
  <c r="S636" i="1"/>
  <c r="T636" i="1"/>
  <c r="S637" i="1"/>
  <c r="T637" i="1"/>
  <c r="S638" i="1"/>
  <c r="T638" i="1"/>
  <c r="S639" i="1"/>
  <c r="T639" i="1"/>
  <c r="S640" i="1"/>
  <c r="T640" i="1"/>
  <c r="S641" i="1"/>
  <c r="T641" i="1"/>
  <c r="S642" i="1"/>
  <c r="T642" i="1"/>
  <c r="S643" i="1"/>
  <c r="T643" i="1"/>
  <c r="S644" i="1"/>
  <c r="T644" i="1"/>
  <c r="S645" i="1"/>
  <c r="T645" i="1"/>
  <c r="S646" i="1"/>
  <c r="T646" i="1"/>
  <c r="S647" i="1"/>
  <c r="T647" i="1"/>
  <c r="S648" i="1"/>
  <c r="T648" i="1"/>
  <c r="S649" i="1"/>
  <c r="T649" i="1"/>
  <c r="S650" i="1"/>
  <c r="T650" i="1"/>
  <c r="S651" i="1"/>
  <c r="T651" i="1"/>
  <c r="S652" i="1"/>
  <c r="T652" i="1"/>
  <c r="S653" i="1"/>
  <c r="T653" i="1"/>
  <c r="S654" i="1"/>
  <c r="T654" i="1"/>
  <c r="S655" i="1"/>
  <c r="T655" i="1"/>
  <c r="S656" i="1"/>
  <c r="T656" i="1"/>
  <c r="S657" i="1"/>
  <c r="T657" i="1"/>
  <c r="S658" i="1"/>
  <c r="T658" i="1"/>
  <c r="S659" i="1"/>
  <c r="T659" i="1"/>
  <c r="S660" i="1"/>
  <c r="T660" i="1"/>
  <c r="S661" i="1"/>
  <c r="T661" i="1"/>
  <c r="S662" i="1"/>
  <c r="T662" i="1"/>
  <c r="S663" i="1"/>
  <c r="T663" i="1"/>
  <c r="S664" i="1"/>
  <c r="T664" i="1"/>
  <c r="S665" i="1"/>
  <c r="T665" i="1"/>
  <c r="S666" i="1"/>
  <c r="T666" i="1"/>
  <c r="S667" i="1"/>
  <c r="T667" i="1"/>
  <c r="S668" i="1"/>
  <c r="T668" i="1"/>
  <c r="S669" i="1"/>
  <c r="T669" i="1"/>
  <c r="S670" i="1"/>
  <c r="T670" i="1"/>
  <c r="S671" i="1"/>
  <c r="T671" i="1"/>
  <c r="S672" i="1"/>
  <c r="T672" i="1"/>
  <c r="S673" i="1"/>
  <c r="T673" i="1"/>
  <c r="S674" i="1"/>
  <c r="T674" i="1"/>
  <c r="S675" i="1"/>
  <c r="T675" i="1"/>
  <c r="S676" i="1"/>
  <c r="T676" i="1"/>
  <c r="S677" i="1"/>
  <c r="T677" i="1"/>
  <c r="S678" i="1"/>
  <c r="T678" i="1"/>
  <c r="S679" i="1"/>
  <c r="T679" i="1"/>
  <c r="S680" i="1"/>
  <c r="T680" i="1"/>
  <c r="S681" i="1"/>
  <c r="T681" i="1"/>
  <c r="S682" i="1"/>
  <c r="T682" i="1"/>
  <c r="S683" i="1"/>
  <c r="T683" i="1"/>
  <c r="S684" i="1"/>
  <c r="T684" i="1"/>
  <c r="S685" i="1"/>
  <c r="T685" i="1"/>
  <c r="S686" i="1"/>
  <c r="T686" i="1"/>
  <c r="S687" i="1"/>
  <c r="T687" i="1"/>
  <c r="S688" i="1"/>
  <c r="T688" i="1"/>
  <c r="S689" i="1"/>
  <c r="T689" i="1"/>
  <c r="S690" i="1"/>
  <c r="T690" i="1"/>
  <c r="S691" i="1"/>
  <c r="T691" i="1"/>
  <c r="S692" i="1"/>
  <c r="T692" i="1"/>
  <c r="S693" i="1"/>
  <c r="T693" i="1"/>
  <c r="S694" i="1"/>
  <c r="T694" i="1"/>
  <c r="S695" i="1"/>
  <c r="T695" i="1"/>
  <c r="S696" i="1"/>
  <c r="T696" i="1"/>
  <c r="S697" i="1"/>
  <c r="T697" i="1"/>
  <c r="S698" i="1"/>
  <c r="T698" i="1"/>
  <c r="S699" i="1"/>
  <c r="T699" i="1"/>
  <c r="S700" i="1"/>
  <c r="T700" i="1"/>
  <c r="S701" i="1"/>
  <c r="T701" i="1"/>
  <c r="S702" i="1"/>
  <c r="T702" i="1"/>
  <c r="S703" i="1"/>
  <c r="T703" i="1"/>
  <c r="S704" i="1"/>
  <c r="T704" i="1"/>
  <c r="S705" i="1"/>
  <c r="T705" i="1"/>
  <c r="S706" i="1"/>
  <c r="T706" i="1"/>
  <c r="S707" i="1"/>
  <c r="T707" i="1"/>
  <c r="S708" i="1"/>
  <c r="T708" i="1"/>
  <c r="S709" i="1"/>
  <c r="T709" i="1"/>
  <c r="S710" i="1"/>
  <c r="T710" i="1"/>
  <c r="S711" i="1"/>
  <c r="T711" i="1"/>
  <c r="S712" i="1"/>
  <c r="T712" i="1"/>
  <c r="S713" i="1"/>
  <c r="T713" i="1"/>
  <c r="S714" i="1"/>
  <c r="T714" i="1"/>
  <c r="S715" i="1"/>
  <c r="T715" i="1"/>
  <c r="S716" i="1"/>
  <c r="T716" i="1"/>
  <c r="S717" i="1"/>
  <c r="T717" i="1"/>
  <c r="S718" i="1"/>
  <c r="T718" i="1"/>
  <c r="S719" i="1"/>
  <c r="T719" i="1"/>
  <c r="S720" i="1"/>
  <c r="T720" i="1"/>
  <c r="S721" i="1"/>
  <c r="T721" i="1"/>
  <c r="S722" i="1"/>
  <c r="T722" i="1"/>
  <c r="S723" i="1"/>
  <c r="T723" i="1"/>
  <c r="S724" i="1"/>
  <c r="T724" i="1"/>
  <c r="S725" i="1"/>
  <c r="T725" i="1"/>
  <c r="S726" i="1"/>
  <c r="T726" i="1"/>
  <c r="S727" i="1"/>
  <c r="T727" i="1"/>
  <c r="S728" i="1"/>
  <c r="T728" i="1"/>
  <c r="S729" i="1"/>
  <c r="T729" i="1"/>
  <c r="S730" i="1"/>
  <c r="T730" i="1"/>
  <c r="S731" i="1"/>
  <c r="T731" i="1"/>
  <c r="S732" i="1"/>
  <c r="T732" i="1"/>
  <c r="S733" i="1"/>
  <c r="T733" i="1"/>
  <c r="S734" i="1"/>
  <c r="T734" i="1"/>
  <c r="S735" i="1"/>
  <c r="T735" i="1"/>
  <c r="S736" i="1"/>
  <c r="T736" i="1"/>
  <c r="S737" i="1"/>
  <c r="T737" i="1"/>
  <c r="S738" i="1"/>
  <c r="T738" i="1"/>
  <c r="S739" i="1"/>
  <c r="T739" i="1"/>
  <c r="S740" i="1"/>
  <c r="T740" i="1"/>
  <c r="S741" i="1"/>
  <c r="T741" i="1"/>
  <c r="S742" i="1"/>
  <c r="T742" i="1"/>
  <c r="S743" i="1"/>
  <c r="T743" i="1"/>
  <c r="S744" i="1"/>
  <c r="T744" i="1"/>
  <c r="S745" i="1"/>
  <c r="T745" i="1"/>
  <c r="S746" i="1"/>
  <c r="T746" i="1"/>
  <c r="S747" i="1"/>
  <c r="T747" i="1"/>
  <c r="S748" i="1"/>
  <c r="T748" i="1"/>
  <c r="S749" i="1"/>
  <c r="T749" i="1"/>
  <c r="S750" i="1"/>
  <c r="T750" i="1"/>
  <c r="S751" i="1"/>
  <c r="T751" i="1"/>
  <c r="S752" i="1"/>
  <c r="T752" i="1"/>
  <c r="S753" i="1"/>
  <c r="T753" i="1"/>
  <c r="S754" i="1"/>
  <c r="T754" i="1"/>
  <c r="S755" i="1"/>
  <c r="T755" i="1"/>
  <c r="S756" i="1"/>
  <c r="T756" i="1"/>
  <c r="S757" i="1"/>
  <c r="T757" i="1"/>
  <c r="S758" i="1"/>
  <c r="T758" i="1"/>
  <c r="S759" i="1"/>
  <c r="T759" i="1"/>
  <c r="S760" i="1"/>
  <c r="T760" i="1"/>
  <c r="S761" i="1"/>
  <c r="T761" i="1"/>
  <c r="S762" i="1"/>
  <c r="T762" i="1"/>
  <c r="S763" i="1"/>
  <c r="T763" i="1"/>
  <c r="S764" i="1"/>
  <c r="T764" i="1"/>
  <c r="S765" i="1"/>
  <c r="T765" i="1"/>
  <c r="S766" i="1"/>
  <c r="T766" i="1"/>
  <c r="S767" i="1"/>
  <c r="T767" i="1"/>
  <c r="S768" i="1"/>
  <c r="T768" i="1"/>
  <c r="S769" i="1"/>
  <c r="T769" i="1"/>
  <c r="S770" i="1"/>
  <c r="T770" i="1"/>
  <c r="S771" i="1"/>
  <c r="T771" i="1"/>
  <c r="S772" i="1"/>
  <c r="T772" i="1"/>
  <c r="S773" i="1"/>
  <c r="T773" i="1"/>
  <c r="S774" i="1"/>
  <c r="T774" i="1"/>
  <c r="S775" i="1"/>
  <c r="T775" i="1"/>
  <c r="S776" i="1"/>
  <c r="T776" i="1"/>
  <c r="S777" i="1"/>
  <c r="T777" i="1"/>
  <c r="S778" i="1"/>
  <c r="T778" i="1"/>
  <c r="S779" i="1"/>
  <c r="T779" i="1"/>
  <c r="S780" i="1"/>
  <c r="T780" i="1"/>
  <c r="S781" i="1"/>
  <c r="T781" i="1"/>
  <c r="S782" i="1"/>
  <c r="T782" i="1"/>
  <c r="S783" i="1"/>
  <c r="T783" i="1"/>
  <c r="S784" i="1"/>
  <c r="T784" i="1"/>
  <c r="S785" i="1"/>
  <c r="T785" i="1"/>
  <c r="S786" i="1"/>
  <c r="T786" i="1"/>
  <c r="S787" i="1"/>
  <c r="T787" i="1"/>
  <c r="S788" i="1"/>
  <c r="T788" i="1"/>
  <c r="S789" i="1"/>
  <c r="T789" i="1"/>
  <c r="S790" i="1"/>
  <c r="T790" i="1"/>
  <c r="S791" i="1"/>
  <c r="T791" i="1"/>
  <c r="S792" i="1"/>
  <c r="T792" i="1"/>
  <c r="S793" i="1"/>
  <c r="T793" i="1"/>
  <c r="S794" i="1"/>
  <c r="T794" i="1"/>
  <c r="S795" i="1"/>
  <c r="T795" i="1"/>
  <c r="S796" i="1"/>
  <c r="T796" i="1"/>
  <c r="S797" i="1"/>
  <c r="T797" i="1"/>
  <c r="S798" i="1"/>
  <c r="T798" i="1"/>
  <c r="S799" i="1"/>
  <c r="T799" i="1"/>
  <c r="S800" i="1"/>
  <c r="T800" i="1"/>
  <c r="S801" i="1"/>
  <c r="T801" i="1"/>
  <c r="S802" i="1"/>
  <c r="T802" i="1"/>
  <c r="S803" i="1"/>
  <c r="T803" i="1"/>
  <c r="S804" i="1"/>
  <c r="T804" i="1"/>
  <c r="S805" i="1"/>
  <c r="T805" i="1"/>
  <c r="S806" i="1"/>
  <c r="T806" i="1"/>
  <c r="S807" i="1"/>
  <c r="T807" i="1"/>
  <c r="S808" i="1"/>
  <c r="T808" i="1"/>
  <c r="S809" i="1"/>
  <c r="T809" i="1"/>
  <c r="S810" i="1"/>
  <c r="T810" i="1"/>
  <c r="S811" i="1"/>
  <c r="T811" i="1"/>
  <c r="S812" i="1"/>
  <c r="T812" i="1"/>
  <c r="S813" i="1"/>
  <c r="T813" i="1"/>
  <c r="S814" i="1"/>
  <c r="T814" i="1"/>
  <c r="S815" i="1"/>
  <c r="T815" i="1"/>
  <c r="S816" i="1"/>
  <c r="T816" i="1"/>
  <c r="S817" i="1"/>
  <c r="T817" i="1"/>
  <c r="S818" i="1"/>
  <c r="T818" i="1"/>
  <c r="S819" i="1"/>
  <c r="T819" i="1"/>
  <c r="S820" i="1"/>
  <c r="T820" i="1"/>
  <c r="S821" i="1"/>
  <c r="T821" i="1"/>
  <c r="S822" i="1"/>
  <c r="T822" i="1"/>
  <c r="S823" i="1"/>
  <c r="T823" i="1"/>
  <c r="S824" i="1"/>
  <c r="T824" i="1"/>
  <c r="S825" i="1"/>
  <c r="T825" i="1"/>
  <c r="S826" i="1"/>
  <c r="T826" i="1"/>
  <c r="S827" i="1"/>
  <c r="T827" i="1"/>
  <c r="S828" i="1"/>
  <c r="T828" i="1"/>
  <c r="S829" i="1"/>
  <c r="T829" i="1"/>
  <c r="S830" i="1"/>
  <c r="T830" i="1"/>
  <c r="S831" i="1"/>
  <c r="T831" i="1"/>
  <c r="S832" i="1"/>
  <c r="T832" i="1"/>
  <c r="S833" i="1"/>
  <c r="T833" i="1"/>
  <c r="S834" i="1"/>
  <c r="T834" i="1"/>
  <c r="S835" i="1"/>
  <c r="T835" i="1"/>
  <c r="S836" i="1"/>
  <c r="T836" i="1"/>
  <c r="S837" i="1"/>
  <c r="T837" i="1"/>
  <c r="S838" i="1"/>
  <c r="T838" i="1"/>
  <c r="S839" i="1"/>
  <c r="T839" i="1"/>
  <c r="S840" i="1"/>
  <c r="T840" i="1"/>
  <c r="S841" i="1"/>
  <c r="T841" i="1"/>
  <c r="S842" i="1"/>
  <c r="T842" i="1"/>
  <c r="S843" i="1"/>
  <c r="T843" i="1"/>
  <c r="S844" i="1"/>
  <c r="T844" i="1"/>
  <c r="S845" i="1"/>
  <c r="T845" i="1"/>
  <c r="S846" i="1"/>
  <c r="T846" i="1"/>
  <c r="S847" i="1"/>
  <c r="T847" i="1"/>
  <c r="S848" i="1"/>
  <c r="T848" i="1"/>
  <c r="S849" i="1"/>
  <c r="T849" i="1"/>
  <c r="S850" i="1"/>
  <c r="T850" i="1"/>
  <c r="S851" i="1"/>
  <c r="T851" i="1"/>
  <c r="S852" i="1"/>
  <c r="T852" i="1"/>
  <c r="S853" i="1"/>
  <c r="T853" i="1"/>
  <c r="S854" i="1"/>
  <c r="T854" i="1"/>
  <c r="S855" i="1"/>
  <c r="T855" i="1"/>
  <c r="S856" i="1"/>
  <c r="T856" i="1"/>
  <c r="S857" i="1"/>
  <c r="T857" i="1"/>
  <c r="S858" i="1"/>
  <c r="T858" i="1"/>
  <c r="S859" i="1"/>
  <c r="T859" i="1"/>
  <c r="S860" i="1"/>
  <c r="T860" i="1"/>
  <c r="S861" i="1"/>
  <c r="T861" i="1"/>
  <c r="S862" i="1"/>
  <c r="T862" i="1"/>
  <c r="S863" i="1"/>
  <c r="T863" i="1"/>
  <c r="S864" i="1"/>
  <c r="T864" i="1"/>
  <c r="S865" i="1"/>
  <c r="T865" i="1"/>
  <c r="S866" i="1"/>
  <c r="T866" i="1"/>
  <c r="S867" i="1"/>
  <c r="T867" i="1"/>
  <c r="S868" i="1"/>
  <c r="T868" i="1"/>
  <c r="S869" i="1"/>
  <c r="T869" i="1"/>
  <c r="S870" i="1"/>
  <c r="T870" i="1"/>
  <c r="S871" i="1"/>
  <c r="T871" i="1"/>
  <c r="S872" i="1"/>
  <c r="T872" i="1"/>
  <c r="S873" i="1"/>
  <c r="T873" i="1"/>
  <c r="S874" i="1"/>
  <c r="T874" i="1"/>
  <c r="S875" i="1"/>
  <c r="T875" i="1"/>
  <c r="S876" i="1"/>
  <c r="T876" i="1"/>
  <c r="S877" i="1"/>
  <c r="T877" i="1"/>
  <c r="S878" i="1"/>
  <c r="T878" i="1"/>
  <c r="S879" i="1"/>
  <c r="T879" i="1"/>
  <c r="S880" i="1"/>
  <c r="T880" i="1"/>
  <c r="S881" i="1"/>
  <c r="T881" i="1"/>
  <c r="S882" i="1"/>
  <c r="T882" i="1"/>
  <c r="S883" i="1"/>
  <c r="T883" i="1"/>
  <c r="S884" i="1"/>
  <c r="T884" i="1"/>
  <c r="S885" i="1"/>
  <c r="T885" i="1"/>
  <c r="S886" i="1"/>
  <c r="T886" i="1"/>
  <c r="S887" i="1"/>
  <c r="T887" i="1"/>
  <c r="S888" i="1"/>
  <c r="T888" i="1"/>
  <c r="S889" i="1"/>
  <c r="T889" i="1"/>
  <c r="S890" i="1"/>
  <c r="T890" i="1"/>
  <c r="S891" i="1"/>
  <c r="T891" i="1"/>
  <c r="S892" i="1"/>
  <c r="T892" i="1"/>
  <c r="S893" i="1"/>
  <c r="T893" i="1"/>
  <c r="S894" i="1"/>
  <c r="T894" i="1"/>
  <c r="S895" i="1"/>
  <c r="T895" i="1"/>
  <c r="S896" i="1"/>
  <c r="T896" i="1"/>
  <c r="S897" i="1"/>
  <c r="T897" i="1"/>
  <c r="S898" i="1"/>
  <c r="T898" i="1"/>
  <c r="S899" i="1"/>
  <c r="T899" i="1"/>
  <c r="S900" i="1"/>
  <c r="T900" i="1"/>
  <c r="S901" i="1"/>
  <c r="T901" i="1"/>
  <c r="S902" i="1"/>
  <c r="T902" i="1"/>
  <c r="S903" i="1"/>
  <c r="T903" i="1"/>
  <c r="S904" i="1"/>
  <c r="T904" i="1"/>
  <c r="S905" i="1"/>
  <c r="T905" i="1"/>
  <c r="S906" i="1"/>
  <c r="T906" i="1"/>
  <c r="S907" i="1"/>
  <c r="T907" i="1"/>
  <c r="S908" i="1"/>
  <c r="T908" i="1"/>
  <c r="S909" i="1"/>
  <c r="T909" i="1"/>
  <c r="S910" i="1"/>
  <c r="T910" i="1"/>
  <c r="S911" i="1"/>
  <c r="T911" i="1"/>
  <c r="S912" i="1"/>
  <c r="T912" i="1"/>
  <c r="S913" i="1"/>
  <c r="T913" i="1"/>
  <c r="S914" i="1"/>
  <c r="T914" i="1"/>
  <c r="S915" i="1"/>
  <c r="T915" i="1"/>
  <c r="S916" i="1"/>
  <c r="T916" i="1"/>
  <c r="S917" i="1"/>
  <c r="T917" i="1"/>
  <c r="S918" i="1"/>
  <c r="T918" i="1"/>
  <c r="S919" i="1"/>
  <c r="T919" i="1"/>
  <c r="S920" i="1"/>
  <c r="T920" i="1"/>
  <c r="S921" i="1"/>
  <c r="T921" i="1"/>
  <c r="S922" i="1"/>
  <c r="T922" i="1"/>
  <c r="S923" i="1"/>
  <c r="T923" i="1"/>
  <c r="S924" i="1"/>
  <c r="T924" i="1"/>
  <c r="S925" i="1"/>
  <c r="T925" i="1"/>
  <c r="S926" i="1"/>
  <c r="T926" i="1"/>
  <c r="S927" i="1"/>
  <c r="T927" i="1"/>
  <c r="S928" i="1"/>
  <c r="T928" i="1"/>
  <c r="S929" i="1"/>
  <c r="T929" i="1"/>
  <c r="S930" i="1"/>
  <c r="T930" i="1"/>
  <c r="S931" i="1"/>
  <c r="T931" i="1"/>
  <c r="S932" i="1"/>
  <c r="T932" i="1"/>
  <c r="S933" i="1"/>
  <c r="T933" i="1"/>
  <c r="S934" i="1"/>
  <c r="T934" i="1"/>
  <c r="S935" i="1"/>
  <c r="T935" i="1"/>
  <c r="S936" i="1"/>
  <c r="T936" i="1"/>
  <c r="S937" i="1"/>
  <c r="T937" i="1"/>
  <c r="S938" i="1"/>
  <c r="T938" i="1"/>
  <c r="S939" i="1"/>
  <c r="T939" i="1"/>
  <c r="S940" i="1"/>
  <c r="T940" i="1"/>
  <c r="S941" i="1"/>
  <c r="T941" i="1"/>
  <c r="S942" i="1"/>
  <c r="T942" i="1"/>
  <c r="S943" i="1"/>
  <c r="T943" i="1"/>
  <c r="S944" i="1"/>
  <c r="T944" i="1"/>
  <c r="S945" i="1"/>
  <c r="T945" i="1"/>
  <c r="S946" i="1"/>
  <c r="T946" i="1"/>
  <c r="S947" i="1"/>
  <c r="T947" i="1"/>
  <c r="S948" i="1"/>
  <c r="T948" i="1"/>
  <c r="S949" i="1"/>
  <c r="T949" i="1"/>
  <c r="S950" i="1"/>
  <c r="T950" i="1"/>
  <c r="S951" i="1"/>
  <c r="T951" i="1"/>
  <c r="S952" i="1"/>
  <c r="T952" i="1"/>
  <c r="S953" i="1"/>
  <c r="T953" i="1"/>
  <c r="S954" i="1"/>
  <c r="T954" i="1"/>
  <c r="S955" i="1"/>
  <c r="T955" i="1"/>
  <c r="S956" i="1"/>
  <c r="T956" i="1"/>
  <c r="S957" i="1"/>
  <c r="T957" i="1"/>
  <c r="S958" i="1"/>
  <c r="T958" i="1"/>
  <c r="S959" i="1"/>
  <c r="T959" i="1"/>
  <c r="S960" i="1"/>
  <c r="T960" i="1"/>
  <c r="S961" i="1"/>
  <c r="T961" i="1"/>
  <c r="S962" i="1"/>
  <c r="T962" i="1"/>
  <c r="S963" i="1"/>
  <c r="T963" i="1"/>
  <c r="S964" i="1"/>
  <c r="T964" i="1"/>
  <c r="S965" i="1"/>
  <c r="T965" i="1"/>
  <c r="S966" i="1"/>
  <c r="T966" i="1"/>
  <c r="S967" i="1"/>
  <c r="T967" i="1"/>
  <c r="S968" i="1"/>
  <c r="T968" i="1"/>
  <c r="S969" i="1"/>
  <c r="T969" i="1"/>
  <c r="S970" i="1"/>
  <c r="T970" i="1"/>
  <c r="S971" i="1"/>
  <c r="T971" i="1"/>
  <c r="S972" i="1"/>
  <c r="T972" i="1"/>
  <c r="S973" i="1"/>
  <c r="T973" i="1"/>
  <c r="S974" i="1"/>
  <c r="T974" i="1"/>
  <c r="S975" i="1"/>
  <c r="T975" i="1"/>
  <c r="S976" i="1"/>
  <c r="T976" i="1"/>
  <c r="S977" i="1"/>
  <c r="T977" i="1"/>
  <c r="S978" i="1"/>
  <c r="T978" i="1"/>
  <c r="S979" i="1"/>
  <c r="T979" i="1"/>
  <c r="S980" i="1"/>
  <c r="T980" i="1"/>
  <c r="S981" i="1"/>
  <c r="T981" i="1"/>
  <c r="S982" i="1"/>
  <c r="T982" i="1"/>
  <c r="S983" i="1"/>
  <c r="T983" i="1"/>
  <c r="S984" i="1"/>
  <c r="T984" i="1"/>
  <c r="S985" i="1"/>
  <c r="T985" i="1"/>
  <c r="S986" i="1"/>
  <c r="T986" i="1"/>
  <c r="S987" i="1"/>
  <c r="T987" i="1"/>
  <c r="S988" i="1"/>
  <c r="T988" i="1"/>
  <c r="S989" i="1"/>
  <c r="T989" i="1"/>
  <c r="S990" i="1"/>
  <c r="T990" i="1"/>
  <c r="S991" i="1"/>
  <c r="T991" i="1"/>
  <c r="S992" i="1"/>
  <c r="T992" i="1"/>
  <c r="S993" i="1"/>
  <c r="T993" i="1"/>
  <c r="S994" i="1"/>
  <c r="T994" i="1"/>
  <c r="S995" i="1"/>
  <c r="T995" i="1"/>
  <c r="S996" i="1"/>
  <c r="T996" i="1"/>
  <c r="S997" i="1"/>
  <c r="T997" i="1"/>
  <c r="S998" i="1"/>
  <c r="T998" i="1"/>
  <c r="S999" i="1"/>
  <c r="T999" i="1"/>
  <c r="S1000" i="1"/>
  <c r="T1000" i="1"/>
  <c r="S1001" i="1"/>
  <c r="T1001" i="1"/>
  <c r="T5" i="1"/>
  <c r="S5" i="1"/>
  <c r="C8" i="3" s="1"/>
  <c r="I17" i="3" l="1"/>
  <c r="H18" i="3" s="1"/>
  <c r="B8" i="3"/>
  <c r="H9" i="3"/>
  <c r="G9" i="3"/>
  <c r="I9" i="3"/>
  <c r="B9" i="3"/>
  <c r="F9" i="3"/>
  <c r="M9" i="3"/>
  <c r="E9" i="3"/>
  <c r="L9" i="3"/>
  <c r="D9" i="3"/>
  <c r="K9" i="3"/>
  <c r="C9" i="3"/>
  <c r="J8" i="3"/>
  <c r="I8" i="3"/>
  <c r="H8" i="3"/>
  <c r="G8" i="3"/>
  <c r="F8" i="3"/>
  <c r="M8" i="3"/>
  <c r="E8" i="3"/>
  <c r="L8" i="3"/>
  <c r="D8" i="3"/>
  <c r="K8" i="3"/>
  <c r="G18" i="3" l="1"/>
</calcChain>
</file>

<file path=xl/sharedStrings.xml><?xml version="1.0" encoding="utf-8"?>
<sst xmlns="http://schemas.openxmlformats.org/spreadsheetml/2006/main" count="221" uniqueCount="83">
  <si>
    <t>ID</t>
  </si>
  <si>
    <t>Employee</t>
  </si>
  <si>
    <t>Gender</t>
  </si>
  <si>
    <t>Salary</t>
  </si>
  <si>
    <t>Region</t>
  </si>
  <si>
    <t>Stick Leave?</t>
  </si>
  <si>
    <t>Education Spending</t>
  </si>
  <si>
    <t>Overtime</t>
  </si>
  <si>
    <t>Date</t>
  </si>
  <si>
    <t>Employee 1</t>
  </si>
  <si>
    <t>Employee 2</t>
  </si>
  <si>
    <t>Employee 3</t>
  </si>
  <si>
    <t>Employee 4</t>
  </si>
  <si>
    <t>Employee 5</t>
  </si>
  <si>
    <t>Employee 6</t>
  </si>
  <si>
    <t>Employee 7</t>
  </si>
  <si>
    <t>Employee 8</t>
  </si>
  <si>
    <t>Employee 9</t>
  </si>
  <si>
    <t>Employee 10</t>
  </si>
  <si>
    <t>Employee 11</t>
  </si>
  <si>
    <t>Employee 12</t>
  </si>
  <si>
    <t>Employee 13</t>
  </si>
  <si>
    <t>Employee 14</t>
  </si>
  <si>
    <t>Employee 15</t>
  </si>
  <si>
    <t>Employee 16</t>
  </si>
  <si>
    <t>Employee 17</t>
  </si>
  <si>
    <t>Employee 18</t>
  </si>
  <si>
    <t>Employee 19</t>
  </si>
  <si>
    <t>Employee 20</t>
  </si>
  <si>
    <t>Employee 21</t>
  </si>
  <si>
    <t>Employee 22</t>
  </si>
  <si>
    <t>Employee 23</t>
  </si>
  <si>
    <t>Employee 24</t>
  </si>
  <si>
    <t>Male</t>
  </si>
  <si>
    <t>Female</t>
  </si>
  <si>
    <t>North</t>
  </si>
  <si>
    <t>East</t>
  </si>
  <si>
    <t>South</t>
  </si>
  <si>
    <t>West</t>
  </si>
  <si>
    <t>Yes</t>
  </si>
  <si>
    <t>No</t>
  </si>
  <si>
    <t>Employee 25</t>
  </si>
  <si>
    <t>Employee 26</t>
  </si>
  <si>
    <t>Employee 27</t>
  </si>
  <si>
    <t>Employee 28</t>
  </si>
  <si>
    <t>Employee 29</t>
  </si>
  <si>
    <t>Employee 30</t>
  </si>
  <si>
    <t>Employee 31</t>
  </si>
  <si>
    <t>Employee 32</t>
  </si>
  <si>
    <t>Employee 33</t>
  </si>
  <si>
    <t>Employee 34</t>
  </si>
  <si>
    <t>Employee 35</t>
  </si>
  <si>
    <t>Employee 36</t>
  </si>
  <si>
    <t>Employee 37</t>
  </si>
  <si>
    <t>Employee 38</t>
  </si>
  <si>
    <t>Employee 39</t>
  </si>
  <si>
    <t>Employee 40</t>
  </si>
  <si>
    <t>Employee 41</t>
  </si>
  <si>
    <t>Employee 42</t>
  </si>
  <si>
    <t>Employee 43</t>
  </si>
  <si>
    <t>Employee 44</t>
  </si>
  <si>
    <t>Employee 45</t>
  </si>
  <si>
    <t>Employee 46</t>
  </si>
  <si>
    <t>Employee 47</t>
  </si>
  <si>
    <t>M</t>
  </si>
  <si>
    <t>A</t>
  </si>
  <si>
    <t>JAN</t>
  </si>
  <si>
    <t>MAR</t>
  </si>
  <si>
    <t>JUN</t>
  </si>
  <si>
    <t>JUL</t>
  </si>
  <si>
    <t>NOV</t>
  </si>
  <si>
    <t>Select the Year:</t>
  </si>
  <si>
    <t>FEB</t>
  </si>
  <si>
    <t>APR</t>
  </si>
  <si>
    <t>MAY</t>
  </si>
  <si>
    <t>AUG</t>
  </si>
  <si>
    <t>SEP</t>
  </si>
  <si>
    <t>OCT</t>
  </si>
  <si>
    <t>DEC</t>
  </si>
  <si>
    <t>Employee 48</t>
  </si>
  <si>
    <t>Contse</t>
  </si>
  <si>
    <t>sumsalary</t>
  </si>
  <si>
    <t>Education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</si>
</sst>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R$&quot;\ * #,##0.00_-;\-&quot;R$&quot;\ * #,##0.00_-;_-&quot;R$&quot;\ * &quot;-&quot;??_-;_-@_-"/>
    <numFmt numFmtId="164" formatCode="_-[$$-409]* #,##0.00_ ;_-[$$-409]* \-#,##0.00\ ;_-[$$-409]* &quot;-&quot;??_ ;_-@_ "/>
    <numFmt numFmtId="165" formatCode="[h]:mm:ss;@"/>
    <numFmt numFmtId="166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Avenir Next LT Pro"/>
      <family val="2"/>
    </font>
    <font>
      <sz val="8"/>
      <name val="Calibri"/>
      <family val="2"/>
      <scheme val="minor"/>
    </font>
    <font>
      <sz val="11"/>
      <color rgb="FF30303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rgb="FF53F3BA"/>
        <bgColor indexed="64"/>
      </patternFill>
    </fill>
    <fill>
      <patternFill patternType="solid">
        <fgColor rgb="FF303030"/>
        <bgColor indexed="64"/>
      </patternFill>
    </fill>
    <fill>
      <patternFill patternType="solid">
        <fgColor rgb="FF212121"/>
        <bgColor indexed="64"/>
      </patternFill>
    </fill>
    <fill>
      <patternFill patternType="solid">
        <fgColor rgb="FF282828"/>
        <bgColor indexed="64"/>
      </patternFill>
    </fill>
    <fill>
      <patternFill patternType="solid">
        <fgColor theme="1" tint="0.34998626667073579"/>
        <bgColor indexed="64"/>
      </patternFill>
    </fill>
  </fills>
  <borders count="2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0" fillId="2" borderId="0" xfId="0" applyFill="1"/>
    <xf numFmtId="0" fontId="2" fillId="3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5" borderId="0" xfId="0" applyFill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64" fontId="0" fillId="5" borderId="0" xfId="1" applyNumberFormat="1" applyFont="1" applyFill="1"/>
    <xf numFmtId="164" fontId="0" fillId="7" borderId="0" xfId="1" applyNumberFormat="1" applyFont="1" applyFill="1"/>
    <xf numFmtId="164" fontId="0" fillId="2" borderId="0" xfId="1" applyNumberFormat="1" applyFont="1" applyFill="1"/>
    <xf numFmtId="164" fontId="4" fillId="3" borderId="1" xfId="1" applyNumberFormat="1" applyFont="1" applyFill="1" applyBorder="1" applyAlignment="1">
      <alignment horizontal="center" vertical="center"/>
    </xf>
    <xf numFmtId="164" fontId="0" fillId="0" borderId="0" xfId="1" applyNumberFormat="1" applyFont="1"/>
    <xf numFmtId="165" fontId="0" fillId="5" borderId="0" xfId="0" applyNumberFormat="1" applyFill="1" applyAlignment="1">
      <alignment horizontal="center" vertical="center"/>
    </xf>
    <xf numFmtId="165" fontId="0" fillId="7" borderId="0" xfId="0" applyNumberFormat="1" applyFill="1" applyAlignment="1">
      <alignment horizontal="center" vertical="center"/>
    </xf>
    <xf numFmtId="165" fontId="0" fillId="2" borderId="0" xfId="0" applyNumberFormat="1" applyFill="1" applyAlignment="1">
      <alignment horizontal="center" vertical="center"/>
    </xf>
    <xf numFmtId="165" fontId="4" fillId="3" borderId="1" xfId="0" applyNumberFormat="1" applyFont="1" applyFill="1" applyBorder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5" fontId="0" fillId="0" borderId="0" xfId="0" applyNumberFormat="1"/>
    <xf numFmtId="0" fontId="3" fillId="4" borderId="0" xfId="0" applyFont="1" applyFill="1"/>
    <xf numFmtId="0" fontId="6" fillId="4" borderId="0" xfId="0" applyFont="1" applyFill="1"/>
    <xf numFmtId="0" fontId="6" fillId="4" borderId="0" xfId="0" applyFont="1" applyFill="1" applyAlignment="1">
      <alignment horizontal="center" vertical="center"/>
    </xf>
    <xf numFmtId="164" fontId="6" fillId="4" borderId="0" xfId="1" applyNumberFormat="1" applyFont="1" applyFill="1" applyAlignment="1">
      <alignment horizontal="center" vertical="center"/>
    </xf>
    <xf numFmtId="164" fontId="6" fillId="4" borderId="0" xfId="2" applyNumberFormat="1" applyFont="1" applyFill="1"/>
    <xf numFmtId="44" fontId="6" fillId="4" borderId="0" xfId="0" applyNumberFormat="1" applyFont="1" applyFill="1"/>
    <xf numFmtId="9" fontId="6" fillId="4" borderId="0" xfId="2" applyFont="1" applyFill="1"/>
    <xf numFmtId="0" fontId="6" fillId="4" borderId="0" xfId="0" applyFont="1" applyFill="1" applyAlignment="1">
      <alignment horizontal="center"/>
    </xf>
    <xf numFmtId="166" fontId="6" fillId="4" borderId="0" xfId="2" applyNumberFormat="1" applyFont="1" applyFill="1" applyAlignment="1">
      <alignment horizontal="center" vertical="center"/>
    </xf>
  </cellXfs>
  <cellStyles count="3">
    <cellStyle name="Moeda" xfId="1" builtinId="4"/>
    <cellStyle name="Normal" xfId="0" builtinId="0"/>
    <cellStyle name="Porcentagem" xfId="2" builtinId="5"/>
  </cellStyles>
  <dxfs count="4">
    <dxf>
      <font>
        <color rgb="FF006100"/>
      </font>
      <fill>
        <patternFill>
          <bgColor rgb="FFC6EFCE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color rgb="FF0070C0"/>
      </font>
    </dxf>
    <dxf>
      <font>
        <color rgb="FFFF66CC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303030"/>
      <color rgb="FF53F3BA"/>
      <color rgb="FFFF5D5D"/>
      <color rgb="FFFF66CC"/>
      <color rgb="FFFF7171"/>
      <color rgb="FFFF8F8F"/>
      <color rgb="FFFF9F9F"/>
      <color rgb="FF212121"/>
      <color rgb="FF282828"/>
      <color rgb="FF0F0F0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Avenir Next LT Pro" panose="020B0804020202020204" pitchFamily="34" charset="0"/>
                <a:ea typeface="+mn-ea"/>
                <a:cs typeface="+mn-cs"/>
              </a:defRPr>
            </a:pPr>
            <a:r>
              <a:rPr lang="pt-BR">
                <a:latin typeface="Avenir Next LT Pro" panose="020B0804020202020204" pitchFamily="34" charset="0"/>
              </a:rPr>
              <a:t>Number of Employees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Avenir Next LT Pro" panose="020B0804020202020204" pitchFamily="34" charset="0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2225" cap="rnd">
              <a:solidFill>
                <a:srgbClr val="53F3BA"/>
              </a:solidFill>
            </a:ln>
            <a:effectLst>
              <a:glow rad="139700">
                <a:srgbClr val="53F3BA">
                  <a:alpha val="14000"/>
                </a:srgbClr>
              </a:glow>
            </a:effectLst>
          </c:spPr>
          <c:marker>
            <c:symbol val="none"/>
          </c:marker>
          <c:trendline>
            <c:spPr>
              <a:ln w="25400" cap="rnd">
                <a:solidFill>
                  <a:srgbClr val="00B0F0"/>
                </a:solidFill>
              </a:ln>
              <a:effectLst/>
            </c:spPr>
            <c:trendlineType val="linear"/>
            <c:dispRSqr val="0"/>
            <c:dispEq val="0"/>
          </c:trendline>
          <c:cat>
            <c:strRef>
              <c:f>Dashboard!$B$6:$M$6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Dashboard!$B$8:$M$8</c:f>
              <c:numCache>
                <c:formatCode>General</c:formatCode>
                <c:ptCount val="12"/>
                <c:pt idx="0">
                  <c:v>4</c:v>
                </c:pt>
                <c:pt idx="1">
                  <c:v>2</c:v>
                </c:pt>
                <c:pt idx="2">
                  <c:v>1</c:v>
                </c:pt>
                <c:pt idx="3">
                  <c:v>6</c:v>
                </c:pt>
                <c:pt idx="4">
                  <c:v>3</c:v>
                </c:pt>
                <c:pt idx="5">
                  <c:v>14</c:v>
                </c:pt>
                <c:pt idx="6">
                  <c:v>6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E705-4315-B6FA-86576331AA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27535455"/>
        <c:axId val="743152991"/>
      </c:lineChart>
      <c:catAx>
        <c:axId val="20275354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53F3BA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743152991"/>
        <c:crosses val="autoZero"/>
        <c:auto val="1"/>
        <c:lblAlgn val="ctr"/>
        <c:lblOffset val="100"/>
        <c:noMultiLvlLbl val="0"/>
      </c:catAx>
      <c:valAx>
        <c:axId val="743152991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Agency FB" panose="020B0503020202020204" pitchFamily="34" charset="0"/>
                <a:ea typeface="+mn-ea"/>
                <a:cs typeface="+mn-cs"/>
              </a:defRPr>
            </a:pPr>
            <a:endParaRPr lang="pt-BR"/>
          </a:p>
        </c:txPr>
        <c:crossAx val="202753545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dk1">
        <a:lumMod val="75000"/>
        <a:lumOff val="2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Avenir Next LT Pro" panose="020B0804020202020204" pitchFamily="34" charset="0"/>
                <a:ea typeface="+mn-ea"/>
                <a:cs typeface="+mn-cs"/>
              </a:defRPr>
            </a:pPr>
            <a:r>
              <a:rPr lang="pt-BR">
                <a:latin typeface="Avenir Next LT Pro" panose="020B0804020202020204" pitchFamily="34" charset="0"/>
              </a:rPr>
              <a:t>Salary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Avenir Next LT Pro" panose="020B0804020202020204" pitchFamily="34" charset="0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noFill/>
            <a:ln w="9525" cap="flat" cmpd="sng" algn="ctr">
              <a:solidFill>
                <a:srgbClr val="53F3BA"/>
              </a:solidFill>
              <a:miter lim="800000"/>
            </a:ln>
            <a:effectLst>
              <a:glow rad="63500">
                <a:srgbClr val="53F3BA">
                  <a:alpha val="25000"/>
                </a:srgbClr>
              </a:glow>
            </a:effectLst>
          </c:spPr>
          <c:invertIfNegative val="0"/>
          <c:cat>
            <c:strRef>
              <c:f>Dashboard!$B$6:$M$6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Dashboard!$B$9:$M$9</c:f>
              <c:numCache>
                <c:formatCode>_-[$$-409]* #,##0.00_ ;_-[$$-409]* \-#,##0.00\ ;_-[$$-409]* "-"??_ ;_-@_ </c:formatCode>
                <c:ptCount val="12"/>
                <c:pt idx="0">
                  <c:v>17145</c:v>
                </c:pt>
                <c:pt idx="1">
                  <c:v>9261</c:v>
                </c:pt>
                <c:pt idx="2">
                  <c:v>8918</c:v>
                </c:pt>
                <c:pt idx="3">
                  <c:v>24849</c:v>
                </c:pt>
                <c:pt idx="4">
                  <c:v>9997</c:v>
                </c:pt>
                <c:pt idx="5">
                  <c:v>71147</c:v>
                </c:pt>
                <c:pt idx="6">
                  <c:v>24341</c:v>
                </c:pt>
                <c:pt idx="7">
                  <c:v>6919</c:v>
                </c:pt>
                <c:pt idx="8">
                  <c:v>6767</c:v>
                </c:pt>
                <c:pt idx="9">
                  <c:v>7009</c:v>
                </c:pt>
                <c:pt idx="10">
                  <c:v>4493</c:v>
                </c:pt>
                <c:pt idx="11">
                  <c:v>33767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63-4DE7-8FC6-B707FA2AF4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15"/>
        <c:overlap val="-40"/>
        <c:axId val="813260815"/>
        <c:axId val="813262479"/>
      </c:barChart>
      <c:catAx>
        <c:axId val="8132608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53F3BA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13262479"/>
        <c:crosses val="autoZero"/>
        <c:auto val="1"/>
        <c:lblAlgn val="ctr"/>
        <c:lblOffset val="100"/>
        <c:noMultiLvlLbl val="0"/>
      </c:catAx>
      <c:valAx>
        <c:axId val="813262479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_-[$$-409]* #,##0.00_ ;_-[$$-409]* \-#,##0.00\ ;_-[$$-409]* &quot;-&quot;??_ ;_-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Agency FB" panose="020B0503020202020204" pitchFamily="34" charset="0"/>
                <a:ea typeface="+mn-ea"/>
                <a:cs typeface="+mn-cs"/>
              </a:defRPr>
            </a:pPr>
            <a:endParaRPr lang="pt-BR"/>
          </a:p>
        </c:txPr>
        <c:crossAx val="81326081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dk1">
        <a:lumMod val="75000"/>
        <a:lumOff val="2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055555555555557"/>
          <c:y val="0"/>
          <c:w val="0.61111111111111116"/>
          <c:h val="1"/>
        </c:manualLayout>
      </c:layout>
      <c:doughnut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rgbClr val="FF5D5D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7E09-4BDE-9493-F2800E7888E2}"/>
              </c:ext>
            </c:extLst>
          </c:dPt>
          <c:dPt>
            <c:idx val="1"/>
            <c:bubble3D val="0"/>
            <c:spPr>
              <a:solidFill>
                <a:srgbClr val="53F3BA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E09-4BDE-9493-F2800E7888E2}"/>
              </c:ext>
            </c:extLst>
          </c:dPt>
          <c:dLbls>
            <c:dLbl>
              <c:idx val="0"/>
              <c:layout>
                <c:manualLayout>
                  <c:x val="0.13800688408758582"/>
                  <c:y val="-0.1107955838756002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n-US" sz="10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E09-4BDE-9493-F2800E7888E2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E09-4BDE-9493-F2800E7888E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10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Dashboard!$G$18:$H$18</c:f>
              <c:numCache>
                <c:formatCode>0.0%</c:formatCode>
                <c:ptCount val="2"/>
                <c:pt idx="0">
                  <c:v>0.14583333333333334</c:v>
                </c:pt>
                <c:pt idx="1">
                  <c:v>0.85416666666666663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09-4BDE-9493-F2800E7888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lang="en-US" sz="900" b="0" i="0" u="none" strike="noStrike" kern="1200" baseline="0">
          <a:solidFill>
            <a:schemeClr val="dk1"/>
          </a:solidFill>
          <a:latin typeface="+mn-lt"/>
          <a:ea typeface="+mn-ea"/>
          <a:cs typeface="+mn-cs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Education Spending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53F3BA"/>
            </a:solidFill>
            <a:ln w="9525" cap="flat" cmpd="sng" algn="ctr">
              <a:solidFill>
                <a:srgbClr val="53F3BA"/>
              </a:solidFill>
              <a:miter lim="800000"/>
            </a:ln>
            <a:effectLst>
              <a:glow rad="63500">
                <a:srgbClr val="53F3BA">
                  <a:alpha val="25000"/>
                </a:srgbClr>
              </a:glow>
            </a:effectLst>
          </c:spPr>
          <c:invertIfNegative val="0"/>
          <c:trendline>
            <c:spPr>
              <a:ln w="25400" cap="rnd">
                <a:solidFill>
                  <a:srgbClr val="FF5D5D"/>
                </a:solidFill>
              </a:ln>
              <a:effectLst/>
            </c:spPr>
            <c:trendlineType val="linear"/>
            <c:dispRSqr val="0"/>
            <c:dispEq val="0"/>
          </c:trendline>
          <c:cat>
            <c:strRef>
              <c:f>Dashboard!$B$6:$M$6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Dashboard!$B$10:$M$10</c:f>
              <c:numCache>
                <c:formatCode>_-[$$-409]* #,##0.00_ ;_-[$$-409]* \-#,##0.00\ ;_-[$$-409]* "-"??_ ;_-@_ </c:formatCode>
                <c:ptCount val="12"/>
                <c:pt idx="0">
                  <c:v>11490</c:v>
                </c:pt>
                <c:pt idx="1">
                  <c:v>6020</c:v>
                </c:pt>
                <c:pt idx="2">
                  <c:v>4014</c:v>
                </c:pt>
                <c:pt idx="3">
                  <c:v>20261</c:v>
                </c:pt>
                <c:pt idx="4">
                  <c:v>11292</c:v>
                </c:pt>
                <c:pt idx="5">
                  <c:v>40701</c:v>
                </c:pt>
                <c:pt idx="6">
                  <c:v>21664</c:v>
                </c:pt>
                <c:pt idx="7">
                  <c:v>6114</c:v>
                </c:pt>
                <c:pt idx="8">
                  <c:v>4111</c:v>
                </c:pt>
                <c:pt idx="9">
                  <c:v>2187</c:v>
                </c:pt>
                <c:pt idx="10">
                  <c:v>1458</c:v>
                </c:pt>
                <c:pt idx="11">
                  <c:v>22253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CC-4AE9-AEEE-6537E60423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15"/>
        <c:overlap val="-40"/>
        <c:axId val="116315279"/>
        <c:axId val="116313615"/>
      </c:barChart>
      <c:catAx>
        <c:axId val="1163152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53F3BA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6313615"/>
        <c:crosses val="autoZero"/>
        <c:auto val="1"/>
        <c:lblAlgn val="ctr"/>
        <c:lblOffset val="100"/>
        <c:noMultiLvlLbl val="0"/>
      </c:catAx>
      <c:valAx>
        <c:axId val="116313615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_-[$$-409]* #,##0.00_ ;_-[$$-409]* \-#,##0.00\ ;_-[$$-409]* &quot;-&quot;??_ ;_-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Agency FB" panose="020B0503020202020204" pitchFamily="34" charset="0"/>
                <a:ea typeface="+mn-ea"/>
                <a:cs typeface="+mn-cs"/>
              </a:defRPr>
            </a:pPr>
            <a:endParaRPr lang="pt-BR"/>
          </a:p>
        </c:txPr>
        <c:crossAx val="11631527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dk1">
        <a:lumMod val="75000"/>
        <a:lumOff val="2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3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3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trlProps/ctrlProp1.xml><?xml version="1.0" encoding="utf-8"?>
<formControlPr xmlns="http://schemas.microsoft.com/office/spreadsheetml/2009/9/main" objectType="Drop" dropStyle="combo" dx="26" fmlaLink="$C$4" fmlaRange="$AO$7:$AO$15" noThreeD="1" sel="1" val="0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5.svg"/><Relationship Id="rId5" Type="http://schemas.openxmlformats.org/officeDocument/2006/relationships/image" Target="../media/image4.png"/><Relationship Id="rId4" Type="http://schemas.openxmlformats.org/officeDocument/2006/relationships/hyperlink" Target="#Dashboard!A1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.xml"/><Relationship Id="rId13" Type="http://schemas.openxmlformats.org/officeDocument/2006/relationships/chart" Target="../charts/chart3.xml"/><Relationship Id="rId3" Type="http://schemas.openxmlformats.org/officeDocument/2006/relationships/image" Target="../media/image6.png"/><Relationship Id="rId7" Type="http://schemas.openxmlformats.org/officeDocument/2006/relationships/chart" Target="../charts/chart1.xml"/><Relationship Id="rId12" Type="http://schemas.openxmlformats.org/officeDocument/2006/relationships/image" Target="../media/image13.svg"/><Relationship Id="rId2" Type="http://schemas.openxmlformats.org/officeDocument/2006/relationships/hyperlink" Target="#Planilha1!A1"/><Relationship Id="rId1" Type="http://schemas.openxmlformats.org/officeDocument/2006/relationships/image" Target="../media/image1.png"/><Relationship Id="rId6" Type="http://schemas.openxmlformats.org/officeDocument/2006/relationships/image" Target="../media/image9.svg"/><Relationship Id="rId11" Type="http://schemas.openxmlformats.org/officeDocument/2006/relationships/image" Target="../media/image12.png"/><Relationship Id="rId5" Type="http://schemas.openxmlformats.org/officeDocument/2006/relationships/image" Target="../media/image8.png"/><Relationship Id="rId10" Type="http://schemas.openxmlformats.org/officeDocument/2006/relationships/image" Target="../media/image11.svg"/><Relationship Id="rId4" Type="http://schemas.openxmlformats.org/officeDocument/2006/relationships/image" Target="../media/image7.svg"/><Relationship Id="rId9" Type="http://schemas.openxmlformats.org/officeDocument/2006/relationships/image" Target="../media/image10.png"/><Relationship Id="rId1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114301</xdr:colOff>
      <xdr:row>0</xdr:row>
      <xdr:rowOff>45720</xdr:rowOff>
    </xdr:from>
    <xdr:to>
      <xdr:col>2</xdr:col>
      <xdr:colOff>662941</xdr:colOff>
      <xdr:row>0</xdr:row>
      <xdr:rowOff>516765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2273"/>
        <a:stretch/>
      </xdr:blipFill>
      <xdr:spPr>
        <a:xfrm>
          <a:off x="655321" y="45720"/>
          <a:ext cx="1645920" cy="471045"/>
        </a:xfrm>
        <a:prstGeom prst="rect">
          <a:avLst/>
        </a:prstGeom>
      </xdr:spPr>
    </xdr:pic>
    <xdr:clientData/>
  </xdr:twoCellAnchor>
  <xdr:twoCellAnchor editAs="absolute">
    <xdr:from>
      <xdr:col>3</xdr:col>
      <xdr:colOff>335280</xdr:colOff>
      <xdr:row>0</xdr:row>
      <xdr:rowOff>0</xdr:rowOff>
    </xdr:from>
    <xdr:to>
      <xdr:col>3</xdr:col>
      <xdr:colOff>891540</xdr:colOff>
      <xdr:row>0</xdr:row>
      <xdr:rowOff>480060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GrpSpPr/>
      </xdr:nvGrpSpPr>
      <xdr:grpSpPr>
        <a:xfrm>
          <a:off x="4198620" y="0"/>
          <a:ext cx="556260" cy="480060"/>
          <a:chOff x="4198620" y="45720"/>
          <a:chExt cx="556260" cy="480060"/>
        </a:xfrm>
      </xdr:grpSpPr>
      <xdr:cxnSp macro="">
        <xdr:nvCxnSpPr>
          <xdr:cNvPr id="4" name="Conector reto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CxnSpPr/>
        </xdr:nvCxnSpPr>
        <xdr:spPr>
          <a:xfrm>
            <a:off x="4198620" y="525780"/>
            <a:ext cx="556260" cy="0"/>
          </a:xfrm>
          <a:prstGeom prst="line">
            <a:avLst/>
          </a:prstGeom>
          <a:ln w="28575">
            <a:solidFill>
              <a:srgbClr val="53F3BA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pic>
        <xdr:nvPicPr>
          <xdr:cNvPr id="9" name="Gráfico 8" descr="Usuário com preenchimento sólido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3"/>
              </a:ext>
            </a:extLst>
          </a:blip>
          <a:stretch>
            <a:fillRect/>
          </a:stretch>
        </xdr:blipFill>
        <xdr:spPr>
          <a:xfrm>
            <a:off x="4251960" y="45720"/>
            <a:ext cx="457200" cy="457200"/>
          </a:xfrm>
          <a:prstGeom prst="rect">
            <a:avLst/>
          </a:prstGeom>
        </xdr:spPr>
      </xdr:pic>
    </xdr:grpSp>
    <xdr:clientData/>
  </xdr:twoCellAnchor>
  <xdr:twoCellAnchor editAs="absolute">
    <xdr:from>
      <xdr:col>3</xdr:col>
      <xdr:colOff>1341120</xdr:colOff>
      <xdr:row>0</xdr:row>
      <xdr:rowOff>15240</xdr:rowOff>
    </xdr:from>
    <xdr:to>
      <xdr:col>4</xdr:col>
      <xdr:colOff>228600</xdr:colOff>
      <xdr:row>0</xdr:row>
      <xdr:rowOff>480060</xdr:rowOff>
    </xdr:to>
    <xdr:grpSp>
      <xdr:nvGrpSpPr>
        <xdr:cNvPr id="17" name="Agrupar 1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pSpPr/>
      </xdr:nvGrpSpPr>
      <xdr:grpSpPr>
        <a:xfrm>
          <a:off x="5204460" y="15240"/>
          <a:ext cx="556260" cy="464820"/>
          <a:chOff x="5204460" y="60960"/>
          <a:chExt cx="556260" cy="464820"/>
        </a:xfrm>
      </xdr:grpSpPr>
      <xdr:cxnSp macro="">
        <xdr:nvCxnSpPr>
          <xdr:cNvPr id="12" name="Conector reto 11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CxnSpPr/>
        </xdr:nvCxnSpPr>
        <xdr:spPr>
          <a:xfrm>
            <a:off x="5204460" y="525780"/>
            <a:ext cx="556260" cy="0"/>
          </a:xfrm>
          <a:prstGeom prst="line">
            <a:avLst/>
          </a:prstGeom>
          <a:ln w="28575">
            <a:solidFill>
              <a:schemeClr val="bg1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pic>
        <xdr:nvPicPr>
          <xdr:cNvPr id="16" name="Gráfico 15" descr="Gráfico de barras com tendência ascendente com preenchimento sólido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6"/>
              </a:ext>
            </a:extLst>
          </a:blip>
          <a:stretch>
            <a:fillRect/>
          </a:stretch>
        </xdr:blipFill>
        <xdr:spPr>
          <a:xfrm>
            <a:off x="5234940" y="60960"/>
            <a:ext cx="457200" cy="457200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182881</xdr:colOff>
      <xdr:row>0</xdr:row>
      <xdr:rowOff>45720</xdr:rowOff>
    </xdr:from>
    <xdr:to>
      <xdr:col>2</xdr:col>
      <xdr:colOff>754381</xdr:colOff>
      <xdr:row>0</xdr:row>
      <xdr:rowOff>516765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2273"/>
        <a:stretch/>
      </xdr:blipFill>
      <xdr:spPr>
        <a:xfrm>
          <a:off x="655321" y="45720"/>
          <a:ext cx="1645920" cy="471045"/>
        </a:xfrm>
        <a:prstGeom prst="rect">
          <a:avLst/>
        </a:prstGeom>
      </xdr:spPr>
    </xdr:pic>
    <xdr:clientData/>
  </xdr:twoCellAnchor>
  <xdr:twoCellAnchor editAs="absolute">
    <xdr:from>
      <xdr:col>5</xdr:col>
      <xdr:colOff>205740</xdr:colOff>
      <xdr:row>0</xdr:row>
      <xdr:rowOff>0</xdr:rowOff>
    </xdr:from>
    <xdr:to>
      <xdr:col>5</xdr:col>
      <xdr:colOff>762000</xdr:colOff>
      <xdr:row>0</xdr:row>
      <xdr:rowOff>480060</xdr:rowOff>
    </xdr:to>
    <xdr:grpSp>
      <xdr:nvGrpSpPr>
        <xdr:cNvPr id="3" name="Agrupar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pSpPr/>
      </xdr:nvGrpSpPr>
      <xdr:grpSpPr>
        <a:xfrm>
          <a:off x="4198620" y="0"/>
          <a:ext cx="556260" cy="480060"/>
          <a:chOff x="4198620" y="45720"/>
          <a:chExt cx="556260" cy="480060"/>
        </a:xfrm>
        <a:solidFill>
          <a:schemeClr val="bg1">
            <a:lumMod val="75000"/>
          </a:schemeClr>
        </a:solidFill>
      </xdr:grpSpPr>
      <xdr:cxnSp macro="">
        <xdr:nvCxnSpPr>
          <xdr:cNvPr id="4" name="Conector reto 3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CxnSpPr/>
        </xdr:nvCxnSpPr>
        <xdr:spPr>
          <a:xfrm>
            <a:off x="4198620" y="525780"/>
            <a:ext cx="556260" cy="0"/>
          </a:xfrm>
          <a:prstGeom prst="line">
            <a:avLst/>
          </a:prstGeom>
          <a:grpFill/>
          <a:ln w="28575">
            <a:solidFill>
              <a:schemeClr val="bg1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pic>
        <xdr:nvPicPr>
          <xdr:cNvPr id="5" name="Gráfico 4" descr="Usuário com preenchimento sólido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4"/>
              </a:ext>
            </a:extLst>
          </a:blip>
          <a:stretch>
            <a:fillRect/>
          </a:stretch>
        </xdr:blipFill>
        <xdr:spPr>
          <a:xfrm>
            <a:off x="4251960" y="45720"/>
            <a:ext cx="457200" cy="457200"/>
          </a:xfrm>
          <a:prstGeom prst="rect">
            <a:avLst/>
          </a:prstGeom>
        </xdr:spPr>
      </xdr:pic>
    </xdr:grpSp>
    <xdr:clientData/>
  </xdr:twoCellAnchor>
  <xdr:twoCellAnchor editAs="absolute">
    <xdr:from>
      <xdr:col>6</xdr:col>
      <xdr:colOff>396240</xdr:colOff>
      <xdr:row>0</xdr:row>
      <xdr:rowOff>15240</xdr:rowOff>
    </xdr:from>
    <xdr:to>
      <xdr:col>7</xdr:col>
      <xdr:colOff>137160</xdr:colOff>
      <xdr:row>0</xdr:row>
      <xdr:rowOff>480060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pSpPr/>
      </xdr:nvGrpSpPr>
      <xdr:grpSpPr>
        <a:xfrm>
          <a:off x="5204460" y="15240"/>
          <a:ext cx="556260" cy="464820"/>
          <a:chOff x="5204460" y="60960"/>
          <a:chExt cx="556260" cy="464820"/>
        </a:xfrm>
        <a:solidFill>
          <a:srgbClr val="53F3BA"/>
        </a:solidFill>
      </xdr:grpSpPr>
      <xdr:cxnSp macro="">
        <xdr:nvCxnSpPr>
          <xdr:cNvPr id="7" name="Conector reto 6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CxnSpPr/>
        </xdr:nvCxnSpPr>
        <xdr:spPr>
          <a:xfrm>
            <a:off x="5204460" y="525780"/>
            <a:ext cx="556260" cy="0"/>
          </a:xfrm>
          <a:prstGeom prst="line">
            <a:avLst/>
          </a:prstGeom>
          <a:grpFill/>
          <a:ln w="28575">
            <a:solidFill>
              <a:srgbClr val="53F3BA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pic>
        <xdr:nvPicPr>
          <xdr:cNvPr id="8" name="Gráfico 7" descr="Gráfico de barras com tendência ascendente com preenchimento sólido">
            <a:extLst>
              <a:ext uri="{FF2B5EF4-FFF2-40B4-BE49-F238E27FC236}">
                <a16:creationId xmlns:a16="http://schemas.microsoft.com/office/drawing/2014/main" id="{00000000-0008-0000-0100-00000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6"/>
              </a:ext>
            </a:extLst>
          </a:blip>
          <a:stretch>
            <a:fillRect/>
          </a:stretch>
        </xdr:blipFill>
        <xdr:spPr>
          <a:xfrm>
            <a:off x="5234940" y="60960"/>
            <a:ext cx="457200" cy="457200"/>
          </a:xfrm>
          <a:prstGeom prst="rect">
            <a:avLst/>
          </a:prstGeom>
        </xdr:spPr>
      </xdr:pic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937260</xdr:colOff>
          <xdr:row>3</xdr:row>
          <xdr:rowOff>7620</xdr:rowOff>
        </xdr:from>
        <xdr:to>
          <xdr:col>2</xdr:col>
          <xdr:colOff>495300</xdr:colOff>
          <xdr:row>4</xdr:row>
          <xdr:rowOff>22860</xdr:rowOff>
        </xdr:to>
        <xdr:sp macro="" textlink="">
          <xdr:nvSpPr>
            <xdr:cNvPr id="3073" name="Drop Dow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1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absolute">
    <xdr:from>
      <xdr:col>0</xdr:col>
      <xdr:colOff>388620</xdr:colOff>
      <xdr:row>4</xdr:row>
      <xdr:rowOff>76200</xdr:rowOff>
    </xdr:from>
    <xdr:to>
      <xdr:col>5</xdr:col>
      <xdr:colOff>91440</xdr:colOff>
      <xdr:row>15</xdr:row>
      <xdr:rowOff>53340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373380</xdr:colOff>
      <xdr:row>15</xdr:row>
      <xdr:rowOff>106680</xdr:rowOff>
    </xdr:from>
    <xdr:to>
      <xdr:col>5</xdr:col>
      <xdr:colOff>77700</xdr:colOff>
      <xdr:row>26</xdr:row>
      <xdr:rowOff>85800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167640</xdr:colOff>
      <xdr:row>4</xdr:row>
      <xdr:rowOff>76200</xdr:rowOff>
    </xdr:from>
    <xdr:to>
      <xdr:col>8</xdr:col>
      <xdr:colOff>281940</xdr:colOff>
      <xdr:row>15</xdr:row>
      <xdr:rowOff>55320</xdr:rowOff>
    </xdr:to>
    <xdr:grpSp>
      <xdr:nvGrpSpPr>
        <xdr:cNvPr id="26" name="Agrupar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GrpSpPr/>
      </xdr:nvGrpSpPr>
      <xdr:grpSpPr>
        <a:xfrm>
          <a:off x="4160520" y="1013460"/>
          <a:ext cx="2560320" cy="1990800"/>
          <a:chOff x="4152900" y="1013460"/>
          <a:chExt cx="2560320" cy="1990800"/>
        </a:xfrm>
      </xdr:grpSpPr>
      <xdr:sp macro="" textlink="">
        <xdr:nvSpPr>
          <xdr:cNvPr id="12" name="Retângulo: Cantos Arredondados 11">
            <a:extLst>
              <a:ext uri="{FF2B5EF4-FFF2-40B4-BE49-F238E27FC236}">
                <a16:creationId xmlns:a16="http://schemas.microsoft.com/office/drawing/2014/main" id="{00000000-0008-0000-0100-00000C000000}"/>
              </a:ext>
            </a:extLst>
          </xdr:cNvPr>
          <xdr:cNvSpPr/>
        </xdr:nvSpPr>
        <xdr:spPr>
          <a:xfrm>
            <a:off x="4152900" y="1013460"/>
            <a:ext cx="2560320" cy="1990800"/>
          </a:xfrm>
          <a:prstGeom prst="roundRect">
            <a:avLst>
              <a:gd name="adj" fmla="val 6242"/>
            </a:avLst>
          </a:prstGeom>
          <a:solidFill>
            <a:schemeClr val="tx1">
              <a:lumMod val="75000"/>
              <a:lumOff val="2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pic>
        <xdr:nvPicPr>
          <xdr:cNvPr id="14" name="Gráfico 13" descr="Perfil masculino com preenchimento sólido">
            <a:extLst>
              <a:ext uri="{FF2B5EF4-FFF2-40B4-BE49-F238E27FC236}">
                <a16:creationId xmlns:a16="http://schemas.microsoft.com/office/drawing/2014/main" id="{00000000-0008-0000-0100-00000E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0"/>
              </a:ext>
            </a:extLst>
          </a:blip>
          <a:stretch>
            <a:fillRect/>
          </a:stretch>
        </xdr:blipFill>
        <xdr:spPr>
          <a:xfrm>
            <a:off x="4259580" y="1729740"/>
            <a:ext cx="914400" cy="914400"/>
          </a:xfrm>
          <a:prstGeom prst="rect">
            <a:avLst/>
          </a:prstGeom>
          <a:effectLst>
            <a:glow rad="63500">
              <a:srgbClr val="53F3BA">
                <a:alpha val="40000"/>
              </a:srgbClr>
            </a:glow>
          </a:effectLst>
        </xdr:spPr>
      </xdr:pic>
      <xdr:pic>
        <xdr:nvPicPr>
          <xdr:cNvPr id="16" name="Gráfico 15" descr="Perfil de mulher com preenchimento sólido">
            <a:extLst>
              <a:ext uri="{FF2B5EF4-FFF2-40B4-BE49-F238E27FC236}">
                <a16:creationId xmlns:a16="http://schemas.microsoft.com/office/drawing/2014/main" id="{00000000-0008-0000-0100-000010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1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2"/>
              </a:ext>
            </a:extLst>
          </a:blip>
          <a:stretch>
            <a:fillRect/>
          </a:stretch>
        </xdr:blipFill>
        <xdr:spPr>
          <a:xfrm>
            <a:off x="5753100" y="1729740"/>
            <a:ext cx="914400" cy="914400"/>
          </a:xfrm>
          <a:prstGeom prst="rect">
            <a:avLst/>
          </a:prstGeom>
          <a:effectLst>
            <a:glow rad="63500">
              <a:srgbClr val="FF66CC">
                <a:alpha val="40000"/>
              </a:srgbClr>
            </a:glow>
          </a:effectLst>
        </xdr:spPr>
      </xdr:pic>
      <xdr:sp macro="" textlink="$J$13">
        <xdr:nvSpPr>
          <xdr:cNvPr id="20" name="CaixaDeTexto 19">
            <a:extLst>
              <a:ext uri="{FF2B5EF4-FFF2-40B4-BE49-F238E27FC236}">
                <a16:creationId xmlns:a16="http://schemas.microsoft.com/office/drawing/2014/main" id="{00000000-0008-0000-0100-000014000000}"/>
              </a:ext>
            </a:extLst>
          </xdr:cNvPr>
          <xdr:cNvSpPr txBox="1"/>
        </xdr:nvSpPr>
        <xdr:spPr>
          <a:xfrm>
            <a:off x="4335780" y="2567940"/>
            <a:ext cx="822960" cy="35814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fld id="{8E60BE5B-ECE6-4876-A339-E8D54877959A}" type="TxLink">
              <a:rPr lang="en-US" sz="1600" b="0" i="0" u="none" strike="noStrike">
                <a:solidFill>
                  <a:schemeClr val="bg1"/>
                </a:solidFill>
                <a:latin typeface="Biome" panose="020B0503030204020804" pitchFamily="34" charset="0"/>
                <a:cs typeface="Biome" panose="020B0503030204020804" pitchFamily="34" charset="0"/>
              </a:rPr>
              <a:pPr algn="ctr"/>
              <a:t>56%</a:t>
            </a:fld>
            <a:endParaRPr lang="pt-BR" sz="1600">
              <a:solidFill>
                <a:schemeClr val="bg1"/>
              </a:solidFill>
              <a:latin typeface="Biome" panose="020B0503030204020804" pitchFamily="34" charset="0"/>
              <a:cs typeface="Biome" panose="020B0503030204020804" pitchFamily="34" charset="0"/>
            </a:endParaRPr>
          </a:p>
        </xdr:txBody>
      </xdr:sp>
      <xdr:sp macro="" textlink="$K$13">
        <xdr:nvSpPr>
          <xdr:cNvPr id="21" name="CaixaDeTexto 20">
            <a:extLst>
              <a:ext uri="{FF2B5EF4-FFF2-40B4-BE49-F238E27FC236}">
                <a16:creationId xmlns:a16="http://schemas.microsoft.com/office/drawing/2014/main" id="{00000000-0008-0000-0100-000015000000}"/>
              </a:ext>
            </a:extLst>
          </xdr:cNvPr>
          <xdr:cNvSpPr txBox="1"/>
        </xdr:nvSpPr>
        <xdr:spPr>
          <a:xfrm>
            <a:off x="5844540" y="2542413"/>
            <a:ext cx="822960" cy="3939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fld id="{63ED71AC-F2FA-433F-940A-B9FEE043B1FC}" type="TxLink">
              <a:rPr lang="en-US" sz="1600" b="0" i="0" u="none" strike="noStrike">
                <a:solidFill>
                  <a:schemeClr val="bg1"/>
                </a:solidFill>
                <a:latin typeface="Biome" panose="020B0503030204020804" pitchFamily="34" charset="0"/>
                <a:cs typeface="Biome" panose="020B0503030204020804" pitchFamily="34" charset="0"/>
              </a:rPr>
              <a:pPr algn="ctr"/>
              <a:t>44%</a:t>
            </a:fld>
            <a:endParaRPr lang="pt-BR" sz="2400">
              <a:solidFill>
                <a:schemeClr val="bg1"/>
              </a:solidFill>
              <a:latin typeface="Biome" panose="020B0503030204020804" pitchFamily="34" charset="0"/>
              <a:cs typeface="Biome" panose="020B0503030204020804" pitchFamily="34" charset="0"/>
            </a:endParaRPr>
          </a:p>
        </xdr:txBody>
      </xdr:sp>
      <xdr:sp macro="" textlink="">
        <xdr:nvSpPr>
          <xdr:cNvPr id="22" name="CaixaDeTexto 21">
            <a:extLst>
              <a:ext uri="{FF2B5EF4-FFF2-40B4-BE49-F238E27FC236}">
                <a16:creationId xmlns:a16="http://schemas.microsoft.com/office/drawing/2014/main" id="{00000000-0008-0000-0100-000016000000}"/>
              </a:ext>
            </a:extLst>
          </xdr:cNvPr>
          <xdr:cNvSpPr txBox="1"/>
        </xdr:nvSpPr>
        <xdr:spPr>
          <a:xfrm>
            <a:off x="4465320" y="1043940"/>
            <a:ext cx="2042160" cy="381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pt-BR" sz="1400">
                <a:solidFill>
                  <a:schemeClr val="bg1">
                    <a:lumMod val="85000"/>
                  </a:schemeClr>
                </a:solidFill>
                <a:latin typeface="Avenir Next LT Pro" panose="020B0804020202020204" pitchFamily="34" charset="0"/>
              </a:rPr>
              <a:t>Employee Structure</a:t>
            </a:r>
          </a:p>
        </xdr:txBody>
      </xdr:sp>
    </xdr:grpSp>
    <xdr:clientData/>
  </xdr:twoCellAnchor>
  <xdr:twoCellAnchor>
    <xdr:from>
      <xdr:col>5</xdr:col>
      <xdr:colOff>175260</xdr:colOff>
      <xdr:row>15</xdr:row>
      <xdr:rowOff>106678</xdr:rowOff>
    </xdr:from>
    <xdr:to>
      <xdr:col>8</xdr:col>
      <xdr:colOff>289560</xdr:colOff>
      <xdr:row>26</xdr:row>
      <xdr:rowOff>85798</xdr:rowOff>
    </xdr:to>
    <xdr:grpSp>
      <xdr:nvGrpSpPr>
        <xdr:cNvPr id="25" name="Agrupar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GrpSpPr/>
      </xdr:nvGrpSpPr>
      <xdr:grpSpPr>
        <a:xfrm>
          <a:off x="4168140" y="3055618"/>
          <a:ext cx="2560320" cy="1990800"/>
          <a:chOff x="4191000" y="3024687"/>
          <a:chExt cx="2560320" cy="2049780"/>
        </a:xfrm>
      </xdr:grpSpPr>
      <xdr:sp macro="" textlink="">
        <xdr:nvSpPr>
          <xdr:cNvPr id="24" name="Retângulo: Cantos Arredondados 23">
            <a:extLst>
              <a:ext uri="{FF2B5EF4-FFF2-40B4-BE49-F238E27FC236}">
                <a16:creationId xmlns:a16="http://schemas.microsoft.com/office/drawing/2014/main" id="{00000000-0008-0000-0100-000018000000}"/>
              </a:ext>
            </a:extLst>
          </xdr:cNvPr>
          <xdr:cNvSpPr/>
        </xdr:nvSpPr>
        <xdr:spPr>
          <a:xfrm>
            <a:off x="4191000" y="3024687"/>
            <a:ext cx="2560320" cy="2049780"/>
          </a:xfrm>
          <a:prstGeom prst="roundRect">
            <a:avLst>
              <a:gd name="adj" fmla="val 6242"/>
            </a:avLst>
          </a:prstGeom>
          <a:solidFill>
            <a:schemeClr val="tx1">
              <a:lumMod val="75000"/>
              <a:lumOff val="2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graphicFrame macro="">
        <xdr:nvGraphicFramePr>
          <xdr:cNvPr id="23" name="Gráfico 22">
            <a:extLst>
              <a:ext uri="{FF2B5EF4-FFF2-40B4-BE49-F238E27FC236}">
                <a16:creationId xmlns:a16="http://schemas.microsoft.com/office/drawing/2014/main" id="{00000000-0008-0000-0100-000017000000}"/>
              </a:ext>
            </a:extLst>
          </xdr:cNvPr>
          <xdr:cNvGraphicFramePr/>
        </xdr:nvGraphicFramePr>
        <xdr:xfrm>
          <a:off x="4305300" y="3369903"/>
          <a:ext cx="2202180" cy="149273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3"/>
          </a:graphicData>
        </a:graphic>
      </xdr:graphicFrame>
    </xdr:grpSp>
    <xdr:clientData/>
  </xdr:twoCellAnchor>
  <xdr:twoCellAnchor editAs="absolute">
    <xdr:from>
      <xdr:col>8</xdr:col>
      <xdr:colOff>335280</xdr:colOff>
      <xdr:row>4</xdr:row>
      <xdr:rowOff>76200</xdr:rowOff>
    </xdr:from>
    <xdr:to>
      <xdr:col>17</xdr:col>
      <xdr:colOff>220980</xdr:colOff>
      <xdr:row>26</xdr:row>
      <xdr:rowOff>45720</xdr:rowOff>
    </xdr:to>
    <xdr:graphicFrame macro="">
      <xdr:nvGraphicFramePr>
        <xdr:cNvPr id="27" name="Gráfico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5</xdr:col>
      <xdr:colOff>548640</xdr:colOff>
      <xdr:row>15</xdr:row>
      <xdr:rowOff>68580</xdr:rowOff>
    </xdr:from>
    <xdr:to>
      <xdr:col>8</xdr:col>
      <xdr:colOff>144780</xdr:colOff>
      <xdr:row>17</xdr:row>
      <xdr:rowOff>83820</xdr:rowOff>
    </xdr:to>
    <xdr:sp macro="" textlink="">
      <xdr:nvSpPr>
        <xdr:cNvPr id="28" name="CaixaDeTexto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/>
      </xdr:nvSpPr>
      <xdr:spPr>
        <a:xfrm>
          <a:off x="4541520" y="3017520"/>
          <a:ext cx="204216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400">
              <a:solidFill>
                <a:schemeClr val="bg1">
                  <a:lumMod val="85000"/>
                </a:schemeClr>
              </a:solidFill>
              <a:latin typeface="Avenir Next LT Pro" panose="020B0804020202020204" pitchFamily="34" charset="0"/>
            </a:rPr>
            <a:t>Stick</a:t>
          </a:r>
          <a:r>
            <a:rPr lang="pt-BR" sz="1400" baseline="0">
              <a:solidFill>
                <a:schemeClr val="bg1">
                  <a:lumMod val="85000"/>
                </a:schemeClr>
              </a:solidFill>
              <a:latin typeface="Avenir Next LT Pro" panose="020B0804020202020204" pitchFamily="34" charset="0"/>
            </a:rPr>
            <a:t> Leave</a:t>
          </a:r>
          <a:endParaRPr lang="pt-BR" sz="1400">
            <a:solidFill>
              <a:schemeClr val="bg1">
                <a:lumMod val="85000"/>
              </a:schemeClr>
            </a:solidFill>
            <a:latin typeface="Avenir Next LT Pro" panose="020B08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8ECBFA-B08B-4A58-8E3B-E091B70E7290}">
  <dimension ref="A1:AN1001"/>
  <sheetViews>
    <sheetView tabSelected="1" workbookViewId="0"/>
  </sheetViews>
  <sheetFormatPr defaultRowHeight="14.4" zeroHeight="1" x14ac:dyDescent="0.3"/>
  <cols>
    <col min="1" max="1" width="7.88671875" style="11" customWidth="1"/>
    <col min="2" max="2" width="16" style="11" customWidth="1"/>
    <col min="3" max="3" width="32.44140625" style="11" customWidth="1"/>
    <col min="4" max="4" width="24.33203125" style="11" customWidth="1"/>
    <col min="5" max="5" width="23" style="17" customWidth="1"/>
    <col min="6" max="6" width="18.88671875" style="11" customWidth="1"/>
    <col min="7" max="7" width="17.21875" style="11" customWidth="1"/>
    <col min="8" max="8" width="24.33203125" style="17" customWidth="1"/>
    <col min="9" max="9" width="21.109375" style="22" customWidth="1"/>
    <col min="19" max="20" width="8.88671875" style="11"/>
  </cols>
  <sheetData>
    <row r="1" spans="1:40" ht="42.6" customHeight="1" x14ac:dyDescent="0.3">
      <c r="A1" s="8"/>
      <c r="B1" s="8"/>
      <c r="C1" s="8"/>
      <c r="D1" s="8"/>
      <c r="E1" s="13"/>
      <c r="F1" s="8"/>
      <c r="G1" s="8"/>
      <c r="H1" s="13"/>
      <c r="I1" s="18"/>
      <c r="J1" s="5"/>
      <c r="K1" s="5"/>
      <c r="L1" s="5"/>
      <c r="M1" s="5"/>
      <c r="N1" s="5"/>
      <c r="O1" s="5"/>
      <c r="P1" s="5"/>
      <c r="Q1" s="5"/>
      <c r="R1" s="5"/>
      <c r="S1" s="8"/>
      <c r="T1" s="8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6"/>
      <c r="AL1" s="6"/>
      <c r="AM1" s="1"/>
      <c r="AN1" s="1"/>
    </row>
    <row r="2" spans="1:40" ht="2.4" customHeight="1" x14ac:dyDescent="0.3">
      <c r="A2" s="9"/>
      <c r="B2" s="9"/>
      <c r="C2" s="9"/>
      <c r="D2" s="9"/>
      <c r="E2" s="14"/>
      <c r="F2" s="9"/>
      <c r="G2" s="9"/>
      <c r="H2" s="14"/>
      <c r="I2" s="19"/>
      <c r="J2" s="7"/>
      <c r="K2" s="7"/>
      <c r="L2" s="7"/>
      <c r="M2" s="7"/>
      <c r="N2" s="7"/>
      <c r="O2" s="7"/>
      <c r="P2" s="7"/>
      <c r="Q2" s="7"/>
      <c r="R2" s="7"/>
      <c r="S2" s="9"/>
      <c r="T2" s="9"/>
      <c r="U2" s="7"/>
      <c r="V2" s="7"/>
      <c r="W2" s="7"/>
      <c r="X2" s="7"/>
      <c r="Y2" s="7"/>
      <c r="Z2" s="7"/>
      <c r="AA2" s="5"/>
      <c r="AB2" s="5"/>
      <c r="AC2" s="5"/>
      <c r="AD2" s="5"/>
      <c r="AE2" s="5"/>
      <c r="AF2" s="5"/>
      <c r="AG2" s="5"/>
      <c r="AH2" s="5"/>
      <c r="AI2" s="5"/>
      <c r="AJ2" s="5"/>
      <c r="AK2" s="6"/>
      <c r="AL2" s="6"/>
      <c r="AM2" s="1"/>
      <c r="AN2" s="1"/>
    </row>
    <row r="3" spans="1:40" x14ac:dyDescent="0.3">
      <c r="A3" s="10"/>
      <c r="B3" s="10"/>
      <c r="C3" s="10"/>
      <c r="D3" s="10"/>
      <c r="E3" s="15"/>
      <c r="F3" s="10"/>
      <c r="G3" s="10"/>
      <c r="H3" s="15"/>
      <c r="I3" s="20"/>
      <c r="J3" s="1"/>
      <c r="K3" s="1"/>
      <c r="L3" s="1"/>
      <c r="M3" s="1"/>
      <c r="N3" s="1"/>
      <c r="O3" s="1"/>
      <c r="P3" s="1"/>
      <c r="Q3" s="1"/>
      <c r="R3" s="1"/>
      <c r="S3" s="10"/>
      <c r="T3" s="10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40" x14ac:dyDescent="0.3">
      <c r="A4" s="3" t="s">
        <v>0</v>
      </c>
      <c r="B4" s="3" t="s">
        <v>8</v>
      </c>
      <c r="C4" s="3" t="s">
        <v>1</v>
      </c>
      <c r="D4" s="3" t="s">
        <v>2</v>
      </c>
      <c r="E4" s="16" t="s">
        <v>3</v>
      </c>
      <c r="F4" s="3" t="s">
        <v>4</v>
      </c>
      <c r="G4" s="3" t="s">
        <v>5</v>
      </c>
      <c r="H4" s="16" t="s">
        <v>6</v>
      </c>
      <c r="I4" s="21" t="s">
        <v>7</v>
      </c>
      <c r="J4" s="2"/>
      <c r="K4" s="2"/>
      <c r="L4" s="2"/>
      <c r="M4" s="2"/>
      <c r="N4" s="2"/>
      <c r="O4" s="2"/>
      <c r="P4" s="2"/>
      <c r="Q4" s="2"/>
      <c r="R4" s="2"/>
      <c r="S4" s="2" t="s">
        <v>64</v>
      </c>
      <c r="T4" s="2" t="s">
        <v>65</v>
      </c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40" x14ac:dyDescent="0.3">
      <c r="A5" s="11">
        <v>1</v>
      </c>
      <c r="B5" s="12">
        <v>44562</v>
      </c>
      <c r="C5" s="11" t="s">
        <v>9</v>
      </c>
      <c r="D5" s="11" t="s">
        <v>33</v>
      </c>
      <c r="E5" s="17">
        <v>3864</v>
      </c>
      <c r="F5" s="11" t="s">
        <v>35</v>
      </c>
      <c r="G5" s="11" t="s">
        <v>39</v>
      </c>
      <c r="H5" s="17">
        <v>1458</v>
      </c>
      <c r="I5" s="22">
        <v>0.15960755085278444</v>
      </c>
      <c r="J5" s="23"/>
      <c r="K5" s="23"/>
      <c r="S5" s="11">
        <f>IF(B5="","",MONTH(B5))</f>
        <v>1</v>
      </c>
      <c r="T5" s="11">
        <f>IF(B5="","",YEAR(B5))</f>
        <v>2022</v>
      </c>
    </row>
    <row r="6" spans="1:40" x14ac:dyDescent="0.3">
      <c r="A6" s="11">
        <v>2</v>
      </c>
      <c r="B6" s="12">
        <v>44563</v>
      </c>
      <c r="C6" s="11" t="s">
        <v>10</v>
      </c>
      <c r="D6" s="11" t="s">
        <v>34</v>
      </c>
      <c r="E6" s="17">
        <v>3171</v>
      </c>
      <c r="F6" s="11" t="s">
        <v>36</v>
      </c>
      <c r="G6" s="11" t="s">
        <v>40</v>
      </c>
      <c r="H6" s="17">
        <v>2350</v>
      </c>
      <c r="I6" s="22">
        <v>0</v>
      </c>
      <c r="S6" s="11">
        <f t="shared" ref="S6:S70" si="0">IF(B6="","",MONTH(B6))</f>
        <v>1</v>
      </c>
      <c r="T6" s="11">
        <f t="shared" ref="T6:T70" si="1">IF(B6="","",YEAR(B6))</f>
        <v>2022</v>
      </c>
    </row>
    <row r="7" spans="1:40" x14ac:dyDescent="0.3">
      <c r="A7" s="11">
        <v>3</v>
      </c>
      <c r="B7" s="12">
        <v>44564</v>
      </c>
      <c r="C7" s="11" t="s">
        <v>11</v>
      </c>
      <c r="D7" s="11" t="s">
        <v>33</v>
      </c>
      <c r="E7" s="17">
        <v>3343</v>
      </c>
      <c r="F7" s="11" t="s">
        <v>36</v>
      </c>
      <c r="G7" s="11" t="s">
        <v>40</v>
      </c>
      <c r="H7" s="17">
        <v>3917</v>
      </c>
      <c r="I7" s="22">
        <v>0.1527553547550306</v>
      </c>
      <c r="S7" s="11">
        <f t="shared" si="0"/>
        <v>1</v>
      </c>
      <c r="T7" s="11">
        <f t="shared" si="1"/>
        <v>2022</v>
      </c>
    </row>
    <row r="8" spans="1:40" x14ac:dyDescent="0.3">
      <c r="A8" s="11">
        <v>4</v>
      </c>
      <c r="B8" s="12">
        <v>44565</v>
      </c>
      <c r="C8" s="11" t="s">
        <v>12</v>
      </c>
      <c r="D8" s="11" t="s">
        <v>33</v>
      </c>
      <c r="E8" s="17">
        <v>6767</v>
      </c>
      <c r="F8" s="11" t="s">
        <v>36</v>
      </c>
      <c r="G8" s="11" t="s">
        <v>40</v>
      </c>
      <c r="H8" s="17">
        <v>3765</v>
      </c>
      <c r="I8" s="22">
        <v>0.14369474246675057</v>
      </c>
      <c r="S8" s="11">
        <f t="shared" si="0"/>
        <v>1</v>
      </c>
      <c r="T8" s="11">
        <f t="shared" si="1"/>
        <v>2022</v>
      </c>
    </row>
    <row r="9" spans="1:40" x14ac:dyDescent="0.3">
      <c r="A9" s="11">
        <v>5</v>
      </c>
      <c r="B9" s="12">
        <v>44593</v>
      </c>
      <c r="C9" s="11" t="s">
        <v>13</v>
      </c>
      <c r="D9" s="11" t="s">
        <v>33</v>
      </c>
      <c r="E9" s="17">
        <v>4768</v>
      </c>
      <c r="F9" s="11" t="s">
        <v>36</v>
      </c>
      <c r="G9" s="11" t="s">
        <v>40</v>
      </c>
      <c r="H9" s="17">
        <v>2426</v>
      </c>
      <c r="I9" s="22">
        <v>0.10425021939818101</v>
      </c>
      <c r="S9" s="11">
        <f t="shared" si="0"/>
        <v>2</v>
      </c>
      <c r="T9" s="11">
        <f t="shared" si="1"/>
        <v>2022</v>
      </c>
    </row>
    <row r="10" spans="1:40" x14ac:dyDescent="0.3">
      <c r="A10" s="11">
        <v>6</v>
      </c>
      <c r="B10" s="12">
        <v>44594</v>
      </c>
      <c r="C10" s="11" t="s">
        <v>14</v>
      </c>
      <c r="D10" s="11" t="s">
        <v>33</v>
      </c>
      <c r="E10" s="17">
        <v>4493</v>
      </c>
      <c r="F10" s="11" t="s">
        <v>36</v>
      </c>
      <c r="G10" s="11" t="s">
        <v>40</v>
      </c>
      <c r="H10" s="17">
        <v>3594</v>
      </c>
      <c r="I10" s="22">
        <v>0</v>
      </c>
      <c r="S10" s="11">
        <f t="shared" si="0"/>
        <v>2</v>
      </c>
      <c r="T10" s="11">
        <f t="shared" si="1"/>
        <v>2022</v>
      </c>
    </row>
    <row r="11" spans="1:40" x14ac:dyDescent="0.3">
      <c r="A11" s="11">
        <v>7</v>
      </c>
      <c r="B11" s="12">
        <v>44640</v>
      </c>
      <c r="C11" s="11" t="s">
        <v>15</v>
      </c>
      <c r="D11" s="11" t="s">
        <v>34</v>
      </c>
      <c r="E11" s="17">
        <v>8918</v>
      </c>
      <c r="F11" s="11" t="s">
        <v>36</v>
      </c>
      <c r="G11" s="11" t="s">
        <v>40</v>
      </c>
      <c r="H11" s="17">
        <v>4014</v>
      </c>
      <c r="I11" s="22">
        <v>4.5599174320772359E-2</v>
      </c>
      <c r="S11" s="11">
        <f t="shared" si="0"/>
        <v>3</v>
      </c>
      <c r="T11" s="11">
        <f t="shared" si="1"/>
        <v>2022</v>
      </c>
    </row>
    <row r="12" spans="1:40" x14ac:dyDescent="0.3">
      <c r="A12" s="11">
        <v>8</v>
      </c>
      <c r="B12" s="12">
        <v>44652</v>
      </c>
      <c r="C12" s="11" t="s">
        <v>16</v>
      </c>
      <c r="D12" s="11" t="s">
        <v>33</v>
      </c>
      <c r="E12" s="17">
        <v>3268</v>
      </c>
      <c r="F12" s="11" t="s">
        <v>37</v>
      </c>
      <c r="G12" s="11" t="s">
        <v>40</v>
      </c>
      <c r="H12" s="17">
        <v>2187</v>
      </c>
      <c r="I12" s="22">
        <v>0.13290714277869886</v>
      </c>
      <c r="S12" s="11">
        <f t="shared" si="0"/>
        <v>4</v>
      </c>
      <c r="T12" s="11">
        <f t="shared" si="1"/>
        <v>2022</v>
      </c>
    </row>
    <row r="13" spans="1:40" x14ac:dyDescent="0.3">
      <c r="A13" s="11">
        <v>9</v>
      </c>
      <c r="B13" s="12">
        <v>44653</v>
      </c>
      <c r="C13" s="11" t="s">
        <v>17</v>
      </c>
      <c r="D13" s="11" t="s">
        <v>33</v>
      </c>
      <c r="E13" s="17">
        <v>3196</v>
      </c>
      <c r="F13" s="11" t="s">
        <v>37</v>
      </c>
      <c r="G13" s="11" t="s">
        <v>40</v>
      </c>
      <c r="H13" s="17">
        <v>4162</v>
      </c>
      <c r="I13" s="22">
        <v>0.12103416993717789</v>
      </c>
      <c r="S13" s="11">
        <f t="shared" si="0"/>
        <v>4</v>
      </c>
      <c r="T13" s="11">
        <f t="shared" si="1"/>
        <v>2022</v>
      </c>
    </row>
    <row r="14" spans="1:40" x14ac:dyDescent="0.3">
      <c r="A14" s="11">
        <v>10</v>
      </c>
      <c r="B14" s="12">
        <v>44654</v>
      </c>
      <c r="C14" s="11" t="s">
        <v>18</v>
      </c>
      <c r="D14" s="11" t="s">
        <v>34</v>
      </c>
      <c r="E14" s="17">
        <v>2975</v>
      </c>
      <c r="F14" s="11" t="s">
        <v>35</v>
      </c>
      <c r="G14" s="11" t="s">
        <v>40</v>
      </c>
      <c r="H14" s="17">
        <v>3783</v>
      </c>
      <c r="I14" s="22">
        <v>6.7991948216704637E-2</v>
      </c>
      <c r="S14" s="11">
        <f t="shared" si="0"/>
        <v>4</v>
      </c>
      <c r="T14" s="11">
        <f t="shared" si="1"/>
        <v>2022</v>
      </c>
    </row>
    <row r="15" spans="1:40" x14ac:dyDescent="0.3">
      <c r="A15" s="11">
        <v>11</v>
      </c>
      <c r="B15" s="12">
        <v>44655</v>
      </c>
      <c r="C15" s="11" t="s">
        <v>19</v>
      </c>
      <c r="D15" s="11" t="s">
        <v>34</v>
      </c>
      <c r="E15" s="17">
        <v>3117</v>
      </c>
      <c r="F15" s="11" t="s">
        <v>36</v>
      </c>
      <c r="G15" s="11" t="s">
        <v>40</v>
      </c>
      <c r="H15" s="17">
        <v>3781</v>
      </c>
      <c r="I15" s="22">
        <v>0</v>
      </c>
      <c r="S15" s="11">
        <f t="shared" si="0"/>
        <v>4</v>
      </c>
      <c r="T15" s="11">
        <f t="shared" si="1"/>
        <v>2022</v>
      </c>
    </row>
    <row r="16" spans="1:40" x14ac:dyDescent="0.3">
      <c r="A16" s="11">
        <v>12</v>
      </c>
      <c r="B16" s="12">
        <v>44655</v>
      </c>
      <c r="C16" s="11" t="s">
        <v>20</v>
      </c>
      <c r="D16" s="11" t="s">
        <v>33</v>
      </c>
      <c r="E16" s="17">
        <v>7009</v>
      </c>
      <c r="F16" s="11" t="s">
        <v>38</v>
      </c>
      <c r="G16" s="11" t="s">
        <v>40</v>
      </c>
      <c r="H16" s="17">
        <v>3737</v>
      </c>
      <c r="I16" s="22">
        <v>0</v>
      </c>
      <c r="S16" s="11">
        <f t="shared" si="0"/>
        <v>4</v>
      </c>
      <c r="T16" s="11">
        <f t="shared" si="1"/>
        <v>2022</v>
      </c>
    </row>
    <row r="17" spans="1:20" x14ac:dyDescent="0.3">
      <c r="A17" s="11">
        <v>13</v>
      </c>
      <c r="B17" s="12">
        <v>44655</v>
      </c>
      <c r="C17" s="11" t="s">
        <v>21</v>
      </c>
      <c r="D17" s="11" t="s">
        <v>34</v>
      </c>
      <c r="E17" s="17">
        <v>5284</v>
      </c>
      <c r="F17" s="11" t="s">
        <v>36</v>
      </c>
      <c r="G17" s="11" t="s">
        <v>40</v>
      </c>
      <c r="H17" s="17">
        <v>2611</v>
      </c>
      <c r="I17" s="22">
        <v>8.1513256175908988E-2</v>
      </c>
      <c r="S17" s="11">
        <f t="shared" si="0"/>
        <v>4</v>
      </c>
      <c r="T17" s="11">
        <f t="shared" si="1"/>
        <v>2022</v>
      </c>
    </row>
    <row r="18" spans="1:20" x14ac:dyDescent="0.3">
      <c r="A18" s="11">
        <v>14</v>
      </c>
      <c r="B18" s="12">
        <v>44685</v>
      </c>
      <c r="C18" s="11" t="s">
        <v>22</v>
      </c>
      <c r="D18" s="11" t="s">
        <v>33</v>
      </c>
      <c r="E18" s="17">
        <v>2902</v>
      </c>
      <c r="F18" s="11" t="s">
        <v>35</v>
      </c>
      <c r="G18" s="11" t="s">
        <v>40</v>
      </c>
      <c r="H18" s="17">
        <v>3503</v>
      </c>
      <c r="I18" s="22">
        <v>6.4593008006525163E-2</v>
      </c>
      <c r="S18" s="11">
        <f t="shared" si="0"/>
        <v>5</v>
      </c>
      <c r="T18" s="11">
        <f t="shared" si="1"/>
        <v>2022</v>
      </c>
    </row>
    <row r="19" spans="1:20" x14ac:dyDescent="0.3">
      <c r="A19" s="11">
        <v>15</v>
      </c>
      <c r="B19" s="12">
        <v>44685</v>
      </c>
      <c r="C19" s="11" t="s">
        <v>23</v>
      </c>
      <c r="D19" s="11" t="s">
        <v>34</v>
      </c>
      <c r="E19" s="17">
        <v>3054</v>
      </c>
      <c r="F19" s="11" t="s">
        <v>37</v>
      </c>
      <c r="G19" s="11" t="s">
        <v>40</v>
      </c>
      <c r="H19" s="17">
        <v>4111</v>
      </c>
      <c r="I19" s="22">
        <v>9.3250430962877245E-2</v>
      </c>
      <c r="S19" s="11">
        <f t="shared" si="0"/>
        <v>5</v>
      </c>
      <c r="T19" s="11">
        <f t="shared" si="1"/>
        <v>2022</v>
      </c>
    </row>
    <row r="20" spans="1:20" x14ac:dyDescent="0.3">
      <c r="A20" s="11">
        <v>16</v>
      </c>
      <c r="B20" s="12">
        <v>44685</v>
      </c>
      <c r="C20" s="11" t="s">
        <v>24</v>
      </c>
      <c r="D20" s="11" t="s">
        <v>33</v>
      </c>
      <c r="E20" s="17">
        <v>4041</v>
      </c>
      <c r="F20" s="11" t="s">
        <v>37</v>
      </c>
      <c r="G20" s="11" t="s">
        <v>40</v>
      </c>
      <c r="H20" s="17">
        <v>3678</v>
      </c>
      <c r="I20" s="22">
        <v>0</v>
      </c>
      <c r="S20" s="11">
        <f t="shared" si="0"/>
        <v>5</v>
      </c>
      <c r="T20" s="11">
        <f t="shared" si="1"/>
        <v>2022</v>
      </c>
    </row>
    <row r="21" spans="1:20" x14ac:dyDescent="0.3">
      <c r="A21" s="11">
        <v>17</v>
      </c>
      <c r="B21" s="12">
        <v>44716</v>
      </c>
      <c r="C21" s="11" t="s">
        <v>25</v>
      </c>
      <c r="D21" s="11" t="s">
        <v>33</v>
      </c>
      <c r="E21" s="17">
        <v>2878</v>
      </c>
      <c r="F21" s="11" t="s">
        <v>37</v>
      </c>
      <c r="G21" s="11" t="s">
        <v>40</v>
      </c>
      <c r="H21" s="17">
        <v>4411</v>
      </c>
      <c r="I21" s="22">
        <v>4.8969130429160401E-2</v>
      </c>
      <c r="S21" s="11">
        <f t="shared" si="0"/>
        <v>6</v>
      </c>
      <c r="T21" s="11">
        <f t="shared" si="1"/>
        <v>2022</v>
      </c>
    </row>
    <row r="22" spans="1:20" x14ac:dyDescent="0.3">
      <c r="A22" s="11">
        <v>18</v>
      </c>
      <c r="B22" s="12">
        <v>44717</v>
      </c>
      <c r="C22" s="11" t="s">
        <v>26</v>
      </c>
      <c r="D22" s="11" t="s">
        <v>33</v>
      </c>
      <c r="E22" s="17">
        <v>3382</v>
      </c>
      <c r="F22" s="11" t="s">
        <v>35</v>
      </c>
      <c r="G22" s="11" t="s">
        <v>40</v>
      </c>
      <c r="H22" s="17">
        <v>3433</v>
      </c>
      <c r="I22" s="22">
        <v>5.3422314742120544E-2</v>
      </c>
      <c r="S22" s="11">
        <f t="shared" si="0"/>
        <v>6</v>
      </c>
      <c r="T22" s="11">
        <f t="shared" si="1"/>
        <v>2022</v>
      </c>
    </row>
    <row r="23" spans="1:20" x14ac:dyDescent="0.3">
      <c r="A23" s="11">
        <v>19</v>
      </c>
      <c r="B23" s="12">
        <v>44718</v>
      </c>
      <c r="C23" s="11" t="s">
        <v>27</v>
      </c>
      <c r="D23" s="11" t="s">
        <v>33</v>
      </c>
      <c r="E23" s="17">
        <v>4637</v>
      </c>
      <c r="F23" s="11" t="s">
        <v>38</v>
      </c>
      <c r="G23" s="11" t="s">
        <v>40</v>
      </c>
      <c r="H23" s="17">
        <v>2912</v>
      </c>
      <c r="I23" s="22">
        <v>0.11699506297816993</v>
      </c>
      <c r="S23" s="11">
        <f t="shared" si="0"/>
        <v>6</v>
      </c>
      <c r="T23" s="11">
        <f t="shared" si="1"/>
        <v>2022</v>
      </c>
    </row>
    <row r="24" spans="1:20" x14ac:dyDescent="0.3">
      <c r="A24" s="11">
        <v>20</v>
      </c>
      <c r="B24" s="12">
        <v>44719</v>
      </c>
      <c r="C24" s="11" t="s">
        <v>28</v>
      </c>
      <c r="D24" s="11" t="s">
        <v>34</v>
      </c>
      <c r="E24" s="17">
        <v>3692</v>
      </c>
      <c r="F24" s="11" t="s">
        <v>36</v>
      </c>
      <c r="G24" s="11" t="s">
        <v>40</v>
      </c>
      <c r="H24" s="17">
        <v>1345</v>
      </c>
      <c r="I24" s="22">
        <v>0.16558872595905191</v>
      </c>
      <c r="S24" s="11">
        <f t="shared" si="0"/>
        <v>6</v>
      </c>
      <c r="T24" s="11">
        <f t="shared" si="1"/>
        <v>2022</v>
      </c>
    </row>
    <row r="25" spans="1:20" x14ac:dyDescent="0.3">
      <c r="A25" s="11">
        <v>21</v>
      </c>
      <c r="B25" s="12">
        <v>44720</v>
      </c>
      <c r="C25" s="11" t="s">
        <v>29</v>
      </c>
      <c r="D25" s="11" t="s">
        <v>34</v>
      </c>
      <c r="E25" s="17">
        <v>2869</v>
      </c>
      <c r="F25" s="11" t="s">
        <v>38</v>
      </c>
      <c r="G25" s="11" t="s">
        <v>40</v>
      </c>
      <c r="H25" s="17">
        <v>1346</v>
      </c>
      <c r="I25" s="22">
        <v>0</v>
      </c>
      <c r="S25" s="11">
        <f t="shared" si="0"/>
        <v>6</v>
      </c>
      <c r="T25" s="11">
        <f t="shared" si="1"/>
        <v>2022</v>
      </c>
    </row>
    <row r="26" spans="1:20" x14ac:dyDescent="0.3">
      <c r="A26" s="11">
        <v>22</v>
      </c>
      <c r="B26" s="12">
        <v>44721</v>
      </c>
      <c r="C26" s="11" t="s">
        <v>30</v>
      </c>
      <c r="D26" s="11" t="s">
        <v>34</v>
      </c>
      <c r="E26" s="17">
        <v>7327</v>
      </c>
      <c r="F26" s="11" t="s">
        <v>36</v>
      </c>
      <c r="G26" s="11" t="s">
        <v>40</v>
      </c>
      <c r="H26" s="17">
        <v>3102</v>
      </c>
      <c r="I26" s="22">
        <v>9.0780973830126802E-2</v>
      </c>
      <c r="S26" s="11">
        <f t="shared" si="0"/>
        <v>6</v>
      </c>
      <c r="T26" s="11">
        <f t="shared" si="1"/>
        <v>2022</v>
      </c>
    </row>
    <row r="27" spans="1:20" x14ac:dyDescent="0.3">
      <c r="A27" s="11">
        <v>23</v>
      </c>
      <c r="B27" s="12">
        <v>44722</v>
      </c>
      <c r="C27" s="11" t="s">
        <v>31</v>
      </c>
      <c r="D27" s="11" t="s">
        <v>33</v>
      </c>
      <c r="E27" s="17">
        <v>7510</v>
      </c>
      <c r="F27" s="11" t="s">
        <v>36</v>
      </c>
      <c r="G27" s="11" t="s">
        <v>39</v>
      </c>
      <c r="H27" s="17">
        <v>4492</v>
      </c>
      <c r="I27" s="22">
        <v>0</v>
      </c>
      <c r="S27" s="11">
        <f t="shared" si="0"/>
        <v>6</v>
      </c>
      <c r="T27" s="11">
        <f t="shared" si="1"/>
        <v>2022</v>
      </c>
    </row>
    <row r="28" spans="1:20" x14ac:dyDescent="0.3">
      <c r="A28" s="11">
        <v>24</v>
      </c>
      <c r="B28" s="12">
        <v>44723</v>
      </c>
      <c r="C28" s="11" t="s">
        <v>32</v>
      </c>
      <c r="D28" s="11" t="s">
        <v>34</v>
      </c>
      <c r="E28" s="17">
        <v>7442</v>
      </c>
      <c r="F28" s="11" t="s">
        <v>36</v>
      </c>
      <c r="G28" s="11" t="s">
        <v>39</v>
      </c>
      <c r="H28" s="17">
        <v>2150</v>
      </c>
      <c r="I28" s="22">
        <v>0.11730002641998795</v>
      </c>
      <c r="S28" s="11">
        <f t="shared" si="0"/>
        <v>6</v>
      </c>
      <c r="T28" s="11">
        <f t="shared" si="1"/>
        <v>2022</v>
      </c>
    </row>
    <row r="29" spans="1:20" x14ac:dyDescent="0.3">
      <c r="A29" s="11">
        <v>25</v>
      </c>
      <c r="B29" s="12">
        <v>44724</v>
      </c>
      <c r="C29" s="11" t="s">
        <v>41</v>
      </c>
      <c r="D29" s="11" t="s">
        <v>33</v>
      </c>
      <c r="E29" s="17">
        <v>6767</v>
      </c>
      <c r="F29" s="11" t="s">
        <v>35</v>
      </c>
      <c r="G29" s="11" t="s">
        <v>39</v>
      </c>
      <c r="H29" s="17">
        <v>1458</v>
      </c>
      <c r="I29" s="22">
        <v>0</v>
      </c>
      <c r="S29" s="11">
        <f t="shared" si="0"/>
        <v>6</v>
      </c>
      <c r="T29" s="11">
        <f t="shared" si="1"/>
        <v>2022</v>
      </c>
    </row>
    <row r="30" spans="1:20" x14ac:dyDescent="0.3">
      <c r="A30" s="11">
        <v>26</v>
      </c>
      <c r="B30" s="12">
        <v>44725</v>
      </c>
      <c r="C30" s="11" t="s">
        <v>42</v>
      </c>
      <c r="D30" s="11" t="s">
        <v>34</v>
      </c>
      <c r="E30" s="17">
        <v>4768</v>
      </c>
      <c r="F30" s="11" t="s">
        <v>36</v>
      </c>
      <c r="G30" s="11" t="s">
        <v>40</v>
      </c>
      <c r="H30" s="17">
        <v>2350</v>
      </c>
      <c r="I30" s="22">
        <v>0.1664429760541784</v>
      </c>
      <c r="S30" s="11">
        <f t="shared" si="0"/>
        <v>6</v>
      </c>
      <c r="T30" s="11">
        <f t="shared" si="1"/>
        <v>2022</v>
      </c>
    </row>
    <row r="31" spans="1:20" x14ac:dyDescent="0.3">
      <c r="A31" s="11">
        <v>27</v>
      </c>
      <c r="B31" s="12">
        <v>44726</v>
      </c>
      <c r="C31" s="11" t="s">
        <v>43</v>
      </c>
      <c r="D31" s="11" t="s">
        <v>33</v>
      </c>
      <c r="E31" s="17">
        <v>4493</v>
      </c>
      <c r="F31" s="11" t="s">
        <v>36</v>
      </c>
      <c r="G31" s="11" t="s">
        <v>40</v>
      </c>
      <c r="H31" s="17">
        <v>3917</v>
      </c>
      <c r="I31" s="22">
        <v>0</v>
      </c>
      <c r="S31" s="11">
        <f t="shared" si="0"/>
        <v>6</v>
      </c>
      <c r="T31" s="11">
        <f t="shared" si="1"/>
        <v>2022</v>
      </c>
    </row>
    <row r="32" spans="1:20" x14ac:dyDescent="0.3">
      <c r="A32" s="11">
        <v>28</v>
      </c>
      <c r="B32" s="12">
        <v>44727</v>
      </c>
      <c r="C32" s="11" t="s">
        <v>44</v>
      </c>
      <c r="D32" s="11" t="s">
        <v>33</v>
      </c>
      <c r="E32" s="17">
        <v>8918</v>
      </c>
      <c r="F32" s="11" t="s">
        <v>36</v>
      </c>
      <c r="G32" s="11" t="s">
        <v>40</v>
      </c>
      <c r="H32" s="17">
        <v>3765</v>
      </c>
      <c r="I32" s="22">
        <v>5.9440731786814527E-2</v>
      </c>
      <c r="S32" s="11">
        <f t="shared" si="0"/>
        <v>6</v>
      </c>
      <c r="T32" s="11">
        <f t="shared" si="1"/>
        <v>2022</v>
      </c>
    </row>
    <row r="33" spans="1:20" x14ac:dyDescent="0.3">
      <c r="A33" s="11">
        <v>29</v>
      </c>
      <c r="B33" s="12">
        <v>44728</v>
      </c>
      <c r="C33" s="11" t="s">
        <v>45</v>
      </c>
      <c r="D33" s="11" t="s">
        <v>33</v>
      </c>
      <c r="E33" s="17">
        <v>3268</v>
      </c>
      <c r="F33" s="11" t="s">
        <v>36</v>
      </c>
      <c r="G33" s="11" t="s">
        <v>40</v>
      </c>
      <c r="H33" s="17">
        <v>2426</v>
      </c>
      <c r="I33" s="22">
        <v>0</v>
      </c>
      <c r="S33" s="11">
        <f t="shared" si="0"/>
        <v>6</v>
      </c>
      <c r="T33" s="11">
        <f t="shared" si="1"/>
        <v>2022</v>
      </c>
    </row>
    <row r="34" spans="1:20" x14ac:dyDescent="0.3">
      <c r="A34" s="11">
        <v>30</v>
      </c>
      <c r="B34" s="12">
        <v>44729</v>
      </c>
      <c r="C34" s="11" t="s">
        <v>46</v>
      </c>
      <c r="D34" s="11" t="s">
        <v>33</v>
      </c>
      <c r="E34" s="17">
        <v>3196</v>
      </c>
      <c r="F34" s="11" t="s">
        <v>36</v>
      </c>
      <c r="G34" s="11" t="s">
        <v>40</v>
      </c>
      <c r="H34" s="17">
        <v>3594</v>
      </c>
      <c r="I34" s="22">
        <v>0</v>
      </c>
      <c r="S34" s="11">
        <f t="shared" si="0"/>
        <v>6</v>
      </c>
      <c r="T34" s="11">
        <f t="shared" si="1"/>
        <v>2022</v>
      </c>
    </row>
    <row r="35" spans="1:20" x14ac:dyDescent="0.3">
      <c r="A35" s="11">
        <v>31</v>
      </c>
      <c r="B35" s="12">
        <v>44743</v>
      </c>
      <c r="C35" s="11" t="s">
        <v>47</v>
      </c>
      <c r="D35" s="11" t="s">
        <v>34</v>
      </c>
      <c r="E35" s="17">
        <v>2975</v>
      </c>
      <c r="F35" s="11" t="s">
        <v>36</v>
      </c>
      <c r="G35" s="11" t="s">
        <v>40</v>
      </c>
      <c r="H35" s="17">
        <v>4014</v>
      </c>
      <c r="I35" s="22">
        <v>6.5003192898277967E-2</v>
      </c>
      <c r="S35" s="11">
        <f t="shared" si="0"/>
        <v>7</v>
      </c>
      <c r="T35" s="11">
        <f t="shared" si="1"/>
        <v>2022</v>
      </c>
    </row>
    <row r="36" spans="1:20" x14ac:dyDescent="0.3">
      <c r="A36" s="11">
        <v>32</v>
      </c>
      <c r="B36" s="12">
        <v>44744</v>
      </c>
      <c r="C36" s="11" t="s">
        <v>48</v>
      </c>
      <c r="D36" s="11" t="s">
        <v>33</v>
      </c>
      <c r="E36" s="17">
        <v>3117</v>
      </c>
      <c r="F36" s="11" t="s">
        <v>37</v>
      </c>
      <c r="G36" s="11" t="s">
        <v>39</v>
      </c>
      <c r="H36" s="17">
        <v>2187</v>
      </c>
      <c r="I36" s="22">
        <v>0</v>
      </c>
      <c r="S36" s="11">
        <f t="shared" si="0"/>
        <v>7</v>
      </c>
      <c r="T36" s="11">
        <f t="shared" si="1"/>
        <v>2022</v>
      </c>
    </row>
    <row r="37" spans="1:20" x14ac:dyDescent="0.3">
      <c r="A37" s="11">
        <v>33</v>
      </c>
      <c r="B37" s="12">
        <v>44745</v>
      </c>
      <c r="C37" s="11" t="s">
        <v>49</v>
      </c>
      <c r="D37" s="11" t="s">
        <v>33</v>
      </c>
      <c r="E37" s="17">
        <v>7009</v>
      </c>
      <c r="F37" s="11" t="s">
        <v>37</v>
      </c>
      <c r="G37" s="11" t="s">
        <v>40</v>
      </c>
      <c r="H37" s="17">
        <v>4162</v>
      </c>
      <c r="I37" s="22">
        <v>9.5038543008077528E-2</v>
      </c>
      <c r="S37" s="11">
        <f t="shared" si="0"/>
        <v>7</v>
      </c>
      <c r="T37" s="11">
        <f t="shared" si="1"/>
        <v>2022</v>
      </c>
    </row>
    <row r="38" spans="1:20" x14ac:dyDescent="0.3">
      <c r="A38" s="11">
        <v>34</v>
      </c>
      <c r="B38" s="12">
        <v>44746</v>
      </c>
      <c r="C38" s="11" t="s">
        <v>50</v>
      </c>
      <c r="D38" s="11" t="s">
        <v>34</v>
      </c>
      <c r="E38" s="17">
        <v>5284</v>
      </c>
      <c r="F38" s="11" t="s">
        <v>35</v>
      </c>
      <c r="G38" s="11" t="s">
        <v>40</v>
      </c>
      <c r="H38" s="17">
        <v>3783</v>
      </c>
      <c r="I38" s="22">
        <v>0</v>
      </c>
      <c r="S38" s="11">
        <f t="shared" si="0"/>
        <v>7</v>
      </c>
      <c r="T38" s="11">
        <f t="shared" si="1"/>
        <v>2022</v>
      </c>
    </row>
    <row r="39" spans="1:20" x14ac:dyDescent="0.3">
      <c r="A39" s="11">
        <v>35</v>
      </c>
      <c r="B39" s="12">
        <v>44747</v>
      </c>
      <c r="C39" s="11" t="s">
        <v>51</v>
      </c>
      <c r="D39" s="11" t="s">
        <v>34</v>
      </c>
      <c r="E39" s="17">
        <v>2902</v>
      </c>
      <c r="F39" s="11" t="s">
        <v>36</v>
      </c>
      <c r="G39" s="11" t="s">
        <v>40</v>
      </c>
      <c r="H39" s="17">
        <v>3781</v>
      </c>
      <c r="I39" s="22">
        <v>7.7044959113137218E-2</v>
      </c>
      <c r="S39" s="11">
        <f t="shared" si="0"/>
        <v>7</v>
      </c>
      <c r="T39" s="11">
        <f t="shared" si="1"/>
        <v>2022</v>
      </c>
    </row>
    <row r="40" spans="1:20" x14ac:dyDescent="0.3">
      <c r="A40" s="11">
        <v>36</v>
      </c>
      <c r="B40" s="12">
        <v>44752</v>
      </c>
      <c r="C40" s="11" t="s">
        <v>52</v>
      </c>
      <c r="D40" s="11" t="s">
        <v>33</v>
      </c>
      <c r="E40" s="17">
        <v>3054</v>
      </c>
      <c r="F40" s="11" t="s">
        <v>38</v>
      </c>
      <c r="G40" s="11" t="s">
        <v>40</v>
      </c>
      <c r="H40" s="17">
        <v>3737</v>
      </c>
      <c r="I40" s="22">
        <v>4.4251536510995754E-2</v>
      </c>
      <c r="S40" s="11">
        <f t="shared" si="0"/>
        <v>7</v>
      </c>
      <c r="T40" s="11">
        <f t="shared" si="1"/>
        <v>2022</v>
      </c>
    </row>
    <row r="41" spans="1:20" x14ac:dyDescent="0.3">
      <c r="A41" s="11">
        <v>37</v>
      </c>
      <c r="B41" s="12">
        <v>44783</v>
      </c>
      <c r="C41" s="11" t="s">
        <v>53</v>
      </c>
      <c r="D41" s="11" t="s">
        <v>34</v>
      </c>
      <c r="E41" s="17">
        <v>4041</v>
      </c>
      <c r="F41" s="11" t="s">
        <v>36</v>
      </c>
      <c r="G41" s="11" t="s">
        <v>40</v>
      </c>
      <c r="H41" s="17">
        <v>2611</v>
      </c>
      <c r="I41" s="22">
        <v>4.188793896820045E-2</v>
      </c>
      <c r="S41" s="11">
        <f t="shared" si="0"/>
        <v>8</v>
      </c>
      <c r="T41" s="11">
        <f t="shared" si="1"/>
        <v>2022</v>
      </c>
    </row>
    <row r="42" spans="1:20" x14ac:dyDescent="0.3">
      <c r="A42" s="11">
        <v>38</v>
      </c>
      <c r="B42" s="12">
        <v>44788</v>
      </c>
      <c r="C42" s="11" t="s">
        <v>54</v>
      </c>
      <c r="D42" s="11" t="s">
        <v>33</v>
      </c>
      <c r="E42" s="17">
        <v>2878</v>
      </c>
      <c r="F42" s="11" t="s">
        <v>35</v>
      </c>
      <c r="G42" s="11" t="s">
        <v>40</v>
      </c>
      <c r="H42" s="17">
        <v>3503</v>
      </c>
      <c r="I42" s="22">
        <v>0</v>
      </c>
      <c r="S42" s="11">
        <f t="shared" si="0"/>
        <v>8</v>
      </c>
      <c r="T42" s="11">
        <f t="shared" si="1"/>
        <v>2022</v>
      </c>
    </row>
    <row r="43" spans="1:20" x14ac:dyDescent="0.3">
      <c r="A43" s="11">
        <v>39</v>
      </c>
      <c r="B43" s="12">
        <v>44819</v>
      </c>
      <c r="C43" s="11" t="s">
        <v>55</v>
      </c>
      <c r="D43" s="11" t="s">
        <v>34</v>
      </c>
      <c r="E43" s="17">
        <v>6767</v>
      </c>
      <c r="F43" s="11" t="s">
        <v>37</v>
      </c>
      <c r="G43" s="11" t="s">
        <v>40</v>
      </c>
      <c r="H43" s="17">
        <v>4111</v>
      </c>
      <c r="I43" s="22">
        <v>0</v>
      </c>
      <c r="S43" s="11">
        <f t="shared" si="0"/>
        <v>9</v>
      </c>
      <c r="T43" s="11">
        <f t="shared" si="1"/>
        <v>2022</v>
      </c>
    </row>
    <row r="44" spans="1:20" x14ac:dyDescent="0.3">
      <c r="A44" s="11">
        <v>40</v>
      </c>
      <c r="B44" s="12">
        <v>44855</v>
      </c>
      <c r="C44" s="11" t="s">
        <v>56</v>
      </c>
      <c r="D44" s="11" t="s">
        <v>34</v>
      </c>
      <c r="E44" s="17">
        <v>7009</v>
      </c>
      <c r="F44" s="11" t="s">
        <v>37</v>
      </c>
      <c r="G44" s="11" t="s">
        <v>40</v>
      </c>
      <c r="H44" s="17">
        <v>2187</v>
      </c>
      <c r="I44" s="22">
        <v>0</v>
      </c>
      <c r="S44" s="11">
        <f t="shared" si="0"/>
        <v>10</v>
      </c>
      <c r="T44" s="11">
        <f t="shared" si="1"/>
        <v>2022</v>
      </c>
    </row>
    <row r="45" spans="1:20" x14ac:dyDescent="0.3">
      <c r="A45" s="11">
        <v>41</v>
      </c>
      <c r="B45" s="12">
        <v>44886</v>
      </c>
      <c r="C45" s="11" t="s">
        <v>57</v>
      </c>
      <c r="D45" s="11" t="s">
        <v>33</v>
      </c>
      <c r="E45" s="17">
        <v>4493</v>
      </c>
      <c r="F45" s="11" t="s">
        <v>35</v>
      </c>
      <c r="G45" s="11" t="s">
        <v>39</v>
      </c>
      <c r="H45" s="17">
        <v>1458</v>
      </c>
      <c r="I45" s="22">
        <v>0.13194150124778559</v>
      </c>
      <c r="S45" s="11">
        <f t="shared" si="0"/>
        <v>11</v>
      </c>
      <c r="T45" s="11">
        <f t="shared" si="1"/>
        <v>2022</v>
      </c>
    </row>
    <row r="46" spans="1:20" x14ac:dyDescent="0.3">
      <c r="A46" s="11">
        <v>42</v>
      </c>
      <c r="B46" s="12">
        <v>44900</v>
      </c>
      <c r="C46" s="11" t="s">
        <v>58</v>
      </c>
      <c r="D46" s="11" t="s">
        <v>33</v>
      </c>
      <c r="E46" s="17">
        <v>8918</v>
      </c>
      <c r="F46" s="11" t="s">
        <v>36</v>
      </c>
      <c r="G46" s="11" t="s">
        <v>40</v>
      </c>
      <c r="H46" s="17">
        <v>2350</v>
      </c>
      <c r="I46" s="22">
        <v>0</v>
      </c>
      <c r="S46" s="11">
        <f t="shared" si="0"/>
        <v>12</v>
      </c>
      <c r="T46" s="11">
        <f t="shared" si="1"/>
        <v>2022</v>
      </c>
    </row>
    <row r="47" spans="1:20" x14ac:dyDescent="0.3">
      <c r="A47" s="11">
        <v>43</v>
      </c>
      <c r="B47" s="12">
        <v>44901</v>
      </c>
      <c r="C47" s="11" t="s">
        <v>59</v>
      </c>
      <c r="D47" s="11" t="s">
        <v>33</v>
      </c>
      <c r="E47" s="17">
        <v>3268</v>
      </c>
      <c r="F47" s="11" t="s">
        <v>36</v>
      </c>
      <c r="G47" s="11" t="s">
        <v>40</v>
      </c>
      <c r="H47" s="17">
        <v>3917</v>
      </c>
      <c r="I47" s="22">
        <v>0.11951323618365504</v>
      </c>
      <c r="S47" s="11">
        <f t="shared" si="0"/>
        <v>12</v>
      </c>
      <c r="T47" s="11">
        <f t="shared" si="1"/>
        <v>2022</v>
      </c>
    </row>
    <row r="48" spans="1:20" x14ac:dyDescent="0.3">
      <c r="A48" s="11">
        <v>44</v>
      </c>
      <c r="B48" s="12">
        <v>44902</v>
      </c>
      <c r="C48" s="11" t="s">
        <v>60</v>
      </c>
      <c r="D48" s="11" t="s">
        <v>34</v>
      </c>
      <c r="E48" s="17">
        <v>3196</v>
      </c>
      <c r="F48" s="11" t="s">
        <v>36</v>
      </c>
      <c r="G48" s="11" t="s">
        <v>40</v>
      </c>
      <c r="H48" s="17">
        <v>3765</v>
      </c>
      <c r="I48" s="22">
        <v>6.9553960247559568E-2</v>
      </c>
      <c r="S48" s="11">
        <f t="shared" si="0"/>
        <v>12</v>
      </c>
      <c r="T48" s="11">
        <f t="shared" si="1"/>
        <v>2022</v>
      </c>
    </row>
    <row r="49" spans="1:20" x14ac:dyDescent="0.3">
      <c r="A49" s="11">
        <v>45</v>
      </c>
      <c r="B49" s="12">
        <v>44903</v>
      </c>
      <c r="C49" s="11" t="s">
        <v>61</v>
      </c>
      <c r="D49" s="11" t="s">
        <v>34</v>
      </c>
      <c r="E49" s="17">
        <v>2975</v>
      </c>
      <c r="F49" s="11" t="s">
        <v>36</v>
      </c>
      <c r="G49" s="11" t="s">
        <v>40</v>
      </c>
      <c r="H49" s="17">
        <v>2426</v>
      </c>
      <c r="I49" s="22">
        <v>6.6068637424971113E-2</v>
      </c>
      <c r="S49" s="11">
        <f t="shared" si="0"/>
        <v>12</v>
      </c>
      <c r="T49" s="11">
        <f t="shared" si="1"/>
        <v>2022</v>
      </c>
    </row>
    <row r="50" spans="1:20" x14ac:dyDescent="0.3">
      <c r="A50" s="11">
        <v>46</v>
      </c>
      <c r="B50" s="12">
        <v>44904</v>
      </c>
      <c r="C50" s="11" t="s">
        <v>62</v>
      </c>
      <c r="D50" s="11" t="s">
        <v>34</v>
      </c>
      <c r="E50" s="17">
        <v>3117</v>
      </c>
      <c r="F50" s="11" t="s">
        <v>36</v>
      </c>
      <c r="G50" s="11" t="s">
        <v>40</v>
      </c>
      <c r="H50" s="17">
        <v>3594</v>
      </c>
      <c r="I50" s="22">
        <v>0</v>
      </c>
      <c r="S50" s="11">
        <f t="shared" si="0"/>
        <v>12</v>
      </c>
      <c r="T50" s="11">
        <f t="shared" si="1"/>
        <v>2022</v>
      </c>
    </row>
    <row r="51" spans="1:20" x14ac:dyDescent="0.3">
      <c r="A51" s="11">
        <v>47</v>
      </c>
      <c r="B51" s="12">
        <v>44905</v>
      </c>
      <c r="C51" s="11" t="s">
        <v>63</v>
      </c>
      <c r="D51" s="11" t="s">
        <v>33</v>
      </c>
      <c r="E51" s="17">
        <v>7009</v>
      </c>
      <c r="F51" s="11" t="s">
        <v>36</v>
      </c>
      <c r="G51" s="11" t="s">
        <v>40</v>
      </c>
      <c r="H51" s="17">
        <v>4014</v>
      </c>
      <c r="I51" s="22">
        <v>8.1406872012266387E-2</v>
      </c>
      <c r="S51" s="11">
        <f t="shared" si="0"/>
        <v>12</v>
      </c>
      <c r="T51" s="11">
        <f t="shared" si="1"/>
        <v>2022</v>
      </c>
    </row>
    <row r="52" spans="1:20" x14ac:dyDescent="0.3">
      <c r="A52" s="11">
        <v>48</v>
      </c>
      <c r="B52" s="12">
        <v>44906</v>
      </c>
      <c r="C52" s="11" t="s">
        <v>79</v>
      </c>
      <c r="D52" s="11" t="s">
        <v>34</v>
      </c>
      <c r="E52" s="17">
        <v>5284</v>
      </c>
      <c r="F52" s="11" t="s">
        <v>37</v>
      </c>
      <c r="G52" s="11" t="s">
        <v>39</v>
      </c>
      <c r="H52" s="17">
        <v>2187</v>
      </c>
      <c r="I52" s="22">
        <v>0</v>
      </c>
      <c r="S52" s="11">
        <f t="shared" si="0"/>
        <v>12</v>
      </c>
      <c r="T52" s="11">
        <f t="shared" si="1"/>
        <v>2022</v>
      </c>
    </row>
    <row r="53" spans="1:20" x14ac:dyDescent="0.3">
      <c r="S53" s="11" t="str">
        <f t="shared" si="0"/>
        <v/>
      </c>
      <c r="T53" s="11" t="str">
        <f t="shared" si="1"/>
        <v/>
      </c>
    </row>
    <row r="54" spans="1:20" x14ac:dyDescent="0.3">
      <c r="S54" s="11" t="str">
        <f t="shared" si="0"/>
        <v/>
      </c>
      <c r="T54" s="11" t="str">
        <f t="shared" si="1"/>
        <v/>
      </c>
    </row>
    <row r="55" spans="1:20" x14ac:dyDescent="0.3">
      <c r="S55" s="11" t="str">
        <f t="shared" si="0"/>
        <v/>
      </c>
      <c r="T55" s="11" t="str">
        <f t="shared" si="1"/>
        <v/>
      </c>
    </row>
    <row r="56" spans="1:20" x14ac:dyDescent="0.3">
      <c r="S56" s="11" t="str">
        <f t="shared" si="0"/>
        <v/>
      </c>
      <c r="T56" s="11" t="str">
        <f t="shared" si="1"/>
        <v/>
      </c>
    </row>
    <row r="57" spans="1:20" x14ac:dyDescent="0.3">
      <c r="S57" s="11" t="str">
        <f t="shared" si="0"/>
        <v/>
      </c>
      <c r="T57" s="11" t="str">
        <f t="shared" si="1"/>
        <v/>
      </c>
    </row>
    <row r="58" spans="1:20" x14ac:dyDescent="0.3">
      <c r="S58" s="11" t="str">
        <f t="shared" si="0"/>
        <v/>
      </c>
      <c r="T58" s="11" t="str">
        <f t="shared" si="1"/>
        <v/>
      </c>
    </row>
    <row r="59" spans="1:20" x14ac:dyDescent="0.3">
      <c r="S59" s="11" t="str">
        <f t="shared" si="0"/>
        <v/>
      </c>
      <c r="T59" s="11" t="str">
        <f t="shared" si="1"/>
        <v/>
      </c>
    </row>
    <row r="60" spans="1:20" x14ac:dyDescent="0.3">
      <c r="S60" s="11" t="str">
        <f t="shared" si="0"/>
        <v/>
      </c>
      <c r="T60" s="11" t="str">
        <f t="shared" si="1"/>
        <v/>
      </c>
    </row>
    <row r="61" spans="1:20" x14ac:dyDescent="0.3">
      <c r="S61" s="11" t="str">
        <f t="shared" si="0"/>
        <v/>
      </c>
      <c r="T61" s="11" t="str">
        <f t="shared" si="1"/>
        <v/>
      </c>
    </row>
    <row r="62" spans="1:20" x14ac:dyDescent="0.3">
      <c r="S62" s="11" t="str">
        <f t="shared" si="0"/>
        <v/>
      </c>
      <c r="T62" s="11" t="str">
        <f t="shared" si="1"/>
        <v/>
      </c>
    </row>
    <row r="63" spans="1:20" x14ac:dyDescent="0.3">
      <c r="S63" s="11" t="str">
        <f t="shared" si="0"/>
        <v/>
      </c>
      <c r="T63" s="11" t="str">
        <f t="shared" si="1"/>
        <v/>
      </c>
    </row>
    <row r="64" spans="1:20" x14ac:dyDescent="0.3">
      <c r="S64" s="11" t="str">
        <f t="shared" si="0"/>
        <v/>
      </c>
      <c r="T64" s="11" t="str">
        <f t="shared" si="1"/>
        <v/>
      </c>
    </row>
    <row r="65" spans="19:20" x14ac:dyDescent="0.3">
      <c r="S65" s="11" t="str">
        <f t="shared" si="0"/>
        <v/>
      </c>
      <c r="T65" s="11" t="str">
        <f t="shared" si="1"/>
        <v/>
      </c>
    </row>
    <row r="66" spans="19:20" x14ac:dyDescent="0.3">
      <c r="S66" s="11" t="str">
        <f t="shared" si="0"/>
        <v/>
      </c>
      <c r="T66" s="11" t="str">
        <f t="shared" si="1"/>
        <v/>
      </c>
    </row>
    <row r="67" spans="19:20" x14ac:dyDescent="0.3">
      <c r="S67" s="11" t="str">
        <f t="shared" si="0"/>
        <v/>
      </c>
      <c r="T67" s="11" t="str">
        <f t="shared" si="1"/>
        <v/>
      </c>
    </row>
    <row r="68" spans="19:20" x14ac:dyDescent="0.3">
      <c r="S68" s="11" t="str">
        <f t="shared" si="0"/>
        <v/>
      </c>
      <c r="T68" s="11" t="str">
        <f t="shared" si="1"/>
        <v/>
      </c>
    </row>
    <row r="69" spans="19:20" x14ac:dyDescent="0.3">
      <c r="S69" s="11" t="str">
        <f t="shared" si="0"/>
        <v/>
      </c>
      <c r="T69" s="11" t="str">
        <f t="shared" si="1"/>
        <v/>
      </c>
    </row>
    <row r="70" spans="19:20" x14ac:dyDescent="0.3">
      <c r="S70" s="11" t="str">
        <f t="shared" si="0"/>
        <v/>
      </c>
      <c r="T70" s="11" t="str">
        <f t="shared" si="1"/>
        <v/>
      </c>
    </row>
    <row r="71" spans="19:20" x14ac:dyDescent="0.3">
      <c r="S71" s="11" t="str">
        <f t="shared" ref="S71:S134" si="2">IF(B71="","",MONTH(B71))</f>
        <v/>
      </c>
      <c r="T71" s="11" t="str">
        <f t="shared" ref="T71:T134" si="3">IF(B71="","",YEAR(B71))</f>
        <v/>
      </c>
    </row>
    <row r="72" spans="19:20" x14ac:dyDescent="0.3">
      <c r="S72" s="11" t="str">
        <f t="shared" si="2"/>
        <v/>
      </c>
      <c r="T72" s="11" t="str">
        <f t="shared" si="3"/>
        <v/>
      </c>
    </row>
    <row r="73" spans="19:20" x14ac:dyDescent="0.3">
      <c r="S73" s="11" t="str">
        <f t="shared" si="2"/>
        <v/>
      </c>
      <c r="T73" s="11" t="str">
        <f t="shared" si="3"/>
        <v/>
      </c>
    </row>
    <row r="74" spans="19:20" x14ac:dyDescent="0.3">
      <c r="S74" s="11" t="str">
        <f t="shared" si="2"/>
        <v/>
      </c>
      <c r="T74" s="11" t="str">
        <f t="shared" si="3"/>
        <v/>
      </c>
    </row>
    <row r="75" spans="19:20" x14ac:dyDescent="0.3">
      <c r="S75" s="11" t="str">
        <f t="shared" si="2"/>
        <v/>
      </c>
      <c r="T75" s="11" t="str">
        <f t="shared" si="3"/>
        <v/>
      </c>
    </row>
    <row r="76" spans="19:20" x14ac:dyDescent="0.3">
      <c r="S76" s="11" t="str">
        <f t="shared" si="2"/>
        <v/>
      </c>
      <c r="T76" s="11" t="str">
        <f t="shared" si="3"/>
        <v/>
      </c>
    </row>
    <row r="77" spans="19:20" x14ac:dyDescent="0.3">
      <c r="S77" s="11" t="str">
        <f t="shared" si="2"/>
        <v/>
      </c>
      <c r="T77" s="11" t="str">
        <f t="shared" si="3"/>
        <v/>
      </c>
    </row>
    <row r="78" spans="19:20" x14ac:dyDescent="0.3">
      <c r="S78" s="11" t="str">
        <f t="shared" si="2"/>
        <v/>
      </c>
      <c r="T78" s="11" t="str">
        <f t="shared" si="3"/>
        <v/>
      </c>
    </row>
    <row r="79" spans="19:20" x14ac:dyDescent="0.3">
      <c r="S79" s="11" t="str">
        <f t="shared" si="2"/>
        <v/>
      </c>
      <c r="T79" s="11" t="str">
        <f t="shared" si="3"/>
        <v/>
      </c>
    </row>
    <row r="80" spans="19:20" x14ac:dyDescent="0.3">
      <c r="S80" s="11" t="str">
        <f t="shared" si="2"/>
        <v/>
      </c>
      <c r="T80" s="11" t="str">
        <f t="shared" si="3"/>
        <v/>
      </c>
    </row>
    <row r="81" spans="19:20" x14ac:dyDescent="0.3">
      <c r="S81" s="11" t="str">
        <f t="shared" si="2"/>
        <v/>
      </c>
      <c r="T81" s="11" t="str">
        <f t="shared" si="3"/>
        <v/>
      </c>
    </row>
    <row r="82" spans="19:20" x14ac:dyDescent="0.3">
      <c r="S82" s="11" t="str">
        <f t="shared" si="2"/>
        <v/>
      </c>
      <c r="T82" s="11" t="str">
        <f t="shared" si="3"/>
        <v/>
      </c>
    </row>
    <row r="83" spans="19:20" x14ac:dyDescent="0.3">
      <c r="S83" s="11" t="str">
        <f t="shared" si="2"/>
        <v/>
      </c>
      <c r="T83" s="11" t="str">
        <f t="shared" si="3"/>
        <v/>
      </c>
    </row>
    <row r="84" spans="19:20" x14ac:dyDescent="0.3">
      <c r="S84" s="11" t="str">
        <f t="shared" si="2"/>
        <v/>
      </c>
      <c r="T84" s="11" t="str">
        <f t="shared" si="3"/>
        <v/>
      </c>
    </row>
    <row r="85" spans="19:20" x14ac:dyDescent="0.3">
      <c r="S85" s="11" t="str">
        <f t="shared" si="2"/>
        <v/>
      </c>
      <c r="T85" s="11" t="str">
        <f t="shared" si="3"/>
        <v/>
      </c>
    </row>
    <row r="86" spans="19:20" x14ac:dyDescent="0.3">
      <c r="S86" s="11" t="str">
        <f t="shared" si="2"/>
        <v/>
      </c>
      <c r="T86" s="11" t="str">
        <f t="shared" si="3"/>
        <v/>
      </c>
    </row>
    <row r="87" spans="19:20" x14ac:dyDescent="0.3">
      <c r="S87" s="11" t="str">
        <f t="shared" si="2"/>
        <v/>
      </c>
      <c r="T87" s="11" t="str">
        <f t="shared" si="3"/>
        <v/>
      </c>
    </row>
    <row r="88" spans="19:20" x14ac:dyDescent="0.3">
      <c r="S88" s="11" t="str">
        <f t="shared" si="2"/>
        <v/>
      </c>
      <c r="T88" s="11" t="str">
        <f t="shared" si="3"/>
        <v/>
      </c>
    </row>
    <row r="89" spans="19:20" x14ac:dyDescent="0.3">
      <c r="S89" s="11" t="str">
        <f t="shared" si="2"/>
        <v/>
      </c>
      <c r="T89" s="11" t="str">
        <f t="shared" si="3"/>
        <v/>
      </c>
    </row>
    <row r="90" spans="19:20" x14ac:dyDescent="0.3">
      <c r="S90" s="11" t="str">
        <f t="shared" si="2"/>
        <v/>
      </c>
      <c r="T90" s="11" t="str">
        <f t="shared" si="3"/>
        <v/>
      </c>
    </row>
    <row r="91" spans="19:20" x14ac:dyDescent="0.3">
      <c r="S91" s="11" t="str">
        <f t="shared" si="2"/>
        <v/>
      </c>
      <c r="T91" s="11" t="str">
        <f t="shared" si="3"/>
        <v/>
      </c>
    </row>
    <row r="92" spans="19:20" x14ac:dyDescent="0.3">
      <c r="S92" s="11" t="str">
        <f t="shared" si="2"/>
        <v/>
      </c>
      <c r="T92" s="11" t="str">
        <f t="shared" si="3"/>
        <v/>
      </c>
    </row>
    <row r="93" spans="19:20" x14ac:dyDescent="0.3">
      <c r="S93" s="11" t="str">
        <f t="shared" si="2"/>
        <v/>
      </c>
      <c r="T93" s="11" t="str">
        <f t="shared" si="3"/>
        <v/>
      </c>
    </row>
    <row r="94" spans="19:20" x14ac:dyDescent="0.3">
      <c r="S94" s="11" t="str">
        <f t="shared" si="2"/>
        <v/>
      </c>
      <c r="T94" s="11" t="str">
        <f t="shared" si="3"/>
        <v/>
      </c>
    </row>
    <row r="95" spans="19:20" x14ac:dyDescent="0.3">
      <c r="S95" s="11" t="str">
        <f t="shared" si="2"/>
        <v/>
      </c>
      <c r="T95" s="11" t="str">
        <f t="shared" si="3"/>
        <v/>
      </c>
    </row>
    <row r="96" spans="19:20" x14ac:dyDescent="0.3">
      <c r="S96" s="11" t="str">
        <f t="shared" si="2"/>
        <v/>
      </c>
      <c r="T96" s="11" t="str">
        <f t="shared" si="3"/>
        <v/>
      </c>
    </row>
    <row r="97" spans="19:20" x14ac:dyDescent="0.3">
      <c r="S97" s="11" t="str">
        <f t="shared" si="2"/>
        <v/>
      </c>
      <c r="T97" s="11" t="str">
        <f t="shared" si="3"/>
        <v/>
      </c>
    </row>
    <row r="98" spans="19:20" x14ac:dyDescent="0.3">
      <c r="S98" s="11" t="str">
        <f t="shared" si="2"/>
        <v/>
      </c>
      <c r="T98" s="11" t="str">
        <f t="shared" si="3"/>
        <v/>
      </c>
    </row>
    <row r="99" spans="19:20" x14ac:dyDescent="0.3">
      <c r="S99" s="11" t="str">
        <f t="shared" si="2"/>
        <v/>
      </c>
      <c r="T99" s="11" t="str">
        <f t="shared" si="3"/>
        <v/>
      </c>
    </row>
    <row r="100" spans="19:20" x14ac:dyDescent="0.3">
      <c r="S100" s="11" t="str">
        <f t="shared" si="2"/>
        <v/>
      </c>
      <c r="T100" s="11" t="str">
        <f t="shared" si="3"/>
        <v/>
      </c>
    </row>
    <row r="101" spans="19:20" x14ac:dyDescent="0.3">
      <c r="S101" s="11" t="str">
        <f t="shared" si="2"/>
        <v/>
      </c>
      <c r="T101" s="11" t="str">
        <f t="shared" si="3"/>
        <v/>
      </c>
    </row>
    <row r="102" spans="19:20" x14ac:dyDescent="0.3">
      <c r="S102" s="11" t="str">
        <f t="shared" si="2"/>
        <v/>
      </c>
      <c r="T102" s="11" t="str">
        <f t="shared" si="3"/>
        <v/>
      </c>
    </row>
    <row r="103" spans="19:20" x14ac:dyDescent="0.3">
      <c r="S103" s="11" t="str">
        <f t="shared" si="2"/>
        <v/>
      </c>
      <c r="T103" s="11" t="str">
        <f t="shared" si="3"/>
        <v/>
      </c>
    </row>
    <row r="104" spans="19:20" x14ac:dyDescent="0.3">
      <c r="S104" s="11" t="str">
        <f t="shared" si="2"/>
        <v/>
      </c>
      <c r="T104" s="11" t="str">
        <f t="shared" si="3"/>
        <v/>
      </c>
    </row>
    <row r="105" spans="19:20" x14ac:dyDescent="0.3">
      <c r="S105" s="11" t="str">
        <f t="shared" si="2"/>
        <v/>
      </c>
      <c r="T105" s="11" t="str">
        <f t="shared" si="3"/>
        <v/>
      </c>
    </row>
    <row r="106" spans="19:20" x14ac:dyDescent="0.3">
      <c r="S106" s="11" t="str">
        <f t="shared" si="2"/>
        <v/>
      </c>
      <c r="T106" s="11" t="str">
        <f t="shared" si="3"/>
        <v/>
      </c>
    </row>
    <row r="107" spans="19:20" x14ac:dyDescent="0.3">
      <c r="S107" s="11" t="str">
        <f t="shared" si="2"/>
        <v/>
      </c>
      <c r="T107" s="11" t="str">
        <f t="shared" si="3"/>
        <v/>
      </c>
    </row>
    <row r="108" spans="19:20" x14ac:dyDescent="0.3">
      <c r="S108" s="11" t="str">
        <f t="shared" si="2"/>
        <v/>
      </c>
      <c r="T108" s="11" t="str">
        <f t="shared" si="3"/>
        <v/>
      </c>
    </row>
    <row r="109" spans="19:20" x14ac:dyDescent="0.3">
      <c r="S109" s="11" t="str">
        <f t="shared" si="2"/>
        <v/>
      </c>
      <c r="T109" s="11" t="str">
        <f t="shared" si="3"/>
        <v/>
      </c>
    </row>
    <row r="110" spans="19:20" x14ac:dyDescent="0.3">
      <c r="S110" s="11" t="str">
        <f t="shared" si="2"/>
        <v/>
      </c>
      <c r="T110" s="11" t="str">
        <f t="shared" si="3"/>
        <v/>
      </c>
    </row>
    <row r="111" spans="19:20" x14ac:dyDescent="0.3">
      <c r="S111" s="11" t="str">
        <f t="shared" si="2"/>
        <v/>
      </c>
      <c r="T111" s="11" t="str">
        <f t="shared" si="3"/>
        <v/>
      </c>
    </row>
    <row r="112" spans="19:20" x14ac:dyDescent="0.3">
      <c r="S112" s="11" t="str">
        <f t="shared" si="2"/>
        <v/>
      </c>
      <c r="T112" s="11" t="str">
        <f t="shared" si="3"/>
        <v/>
      </c>
    </row>
    <row r="113" spans="19:20" x14ac:dyDescent="0.3">
      <c r="S113" s="11" t="str">
        <f t="shared" si="2"/>
        <v/>
      </c>
      <c r="T113" s="11" t="str">
        <f t="shared" si="3"/>
        <v/>
      </c>
    </row>
    <row r="114" spans="19:20" x14ac:dyDescent="0.3">
      <c r="S114" s="11" t="str">
        <f t="shared" si="2"/>
        <v/>
      </c>
      <c r="T114" s="11" t="str">
        <f t="shared" si="3"/>
        <v/>
      </c>
    </row>
    <row r="115" spans="19:20" x14ac:dyDescent="0.3">
      <c r="S115" s="11" t="str">
        <f t="shared" si="2"/>
        <v/>
      </c>
      <c r="T115" s="11" t="str">
        <f t="shared" si="3"/>
        <v/>
      </c>
    </row>
    <row r="116" spans="19:20" x14ac:dyDescent="0.3">
      <c r="S116" s="11" t="str">
        <f t="shared" si="2"/>
        <v/>
      </c>
      <c r="T116" s="11" t="str">
        <f t="shared" si="3"/>
        <v/>
      </c>
    </row>
    <row r="117" spans="19:20" x14ac:dyDescent="0.3">
      <c r="S117" s="11" t="str">
        <f t="shared" si="2"/>
        <v/>
      </c>
      <c r="T117" s="11" t="str">
        <f t="shared" si="3"/>
        <v/>
      </c>
    </row>
    <row r="118" spans="19:20" x14ac:dyDescent="0.3">
      <c r="S118" s="11" t="str">
        <f t="shared" si="2"/>
        <v/>
      </c>
      <c r="T118" s="11" t="str">
        <f t="shared" si="3"/>
        <v/>
      </c>
    </row>
    <row r="119" spans="19:20" x14ac:dyDescent="0.3">
      <c r="S119" s="11" t="str">
        <f t="shared" si="2"/>
        <v/>
      </c>
      <c r="T119" s="11" t="str">
        <f t="shared" si="3"/>
        <v/>
      </c>
    </row>
    <row r="120" spans="19:20" x14ac:dyDescent="0.3">
      <c r="S120" s="11" t="str">
        <f t="shared" si="2"/>
        <v/>
      </c>
      <c r="T120" s="11" t="str">
        <f t="shared" si="3"/>
        <v/>
      </c>
    </row>
    <row r="121" spans="19:20" x14ac:dyDescent="0.3">
      <c r="S121" s="11" t="str">
        <f t="shared" si="2"/>
        <v/>
      </c>
      <c r="T121" s="11" t="str">
        <f t="shared" si="3"/>
        <v/>
      </c>
    </row>
    <row r="122" spans="19:20" x14ac:dyDescent="0.3">
      <c r="S122" s="11" t="str">
        <f t="shared" si="2"/>
        <v/>
      </c>
      <c r="T122" s="11" t="str">
        <f t="shared" si="3"/>
        <v/>
      </c>
    </row>
    <row r="123" spans="19:20" x14ac:dyDescent="0.3">
      <c r="S123" s="11" t="str">
        <f t="shared" si="2"/>
        <v/>
      </c>
      <c r="T123" s="11" t="str">
        <f t="shared" si="3"/>
        <v/>
      </c>
    </row>
    <row r="124" spans="19:20" x14ac:dyDescent="0.3">
      <c r="S124" s="11" t="str">
        <f t="shared" si="2"/>
        <v/>
      </c>
      <c r="T124" s="11" t="str">
        <f t="shared" si="3"/>
        <v/>
      </c>
    </row>
    <row r="125" spans="19:20" x14ac:dyDescent="0.3">
      <c r="S125" s="11" t="str">
        <f t="shared" si="2"/>
        <v/>
      </c>
      <c r="T125" s="11" t="str">
        <f t="shared" si="3"/>
        <v/>
      </c>
    </row>
    <row r="126" spans="19:20" x14ac:dyDescent="0.3">
      <c r="S126" s="11" t="str">
        <f t="shared" si="2"/>
        <v/>
      </c>
      <c r="T126" s="11" t="str">
        <f t="shared" si="3"/>
        <v/>
      </c>
    </row>
    <row r="127" spans="19:20" x14ac:dyDescent="0.3">
      <c r="S127" s="11" t="str">
        <f t="shared" si="2"/>
        <v/>
      </c>
      <c r="T127" s="11" t="str">
        <f t="shared" si="3"/>
        <v/>
      </c>
    </row>
    <row r="128" spans="19:20" x14ac:dyDescent="0.3">
      <c r="S128" s="11" t="str">
        <f t="shared" si="2"/>
        <v/>
      </c>
      <c r="T128" s="11" t="str">
        <f t="shared" si="3"/>
        <v/>
      </c>
    </row>
    <row r="129" spans="19:20" x14ac:dyDescent="0.3">
      <c r="S129" s="11" t="str">
        <f t="shared" si="2"/>
        <v/>
      </c>
      <c r="T129" s="11" t="str">
        <f t="shared" si="3"/>
        <v/>
      </c>
    </row>
    <row r="130" spans="19:20" x14ac:dyDescent="0.3">
      <c r="S130" s="11" t="str">
        <f t="shared" si="2"/>
        <v/>
      </c>
      <c r="T130" s="11" t="str">
        <f t="shared" si="3"/>
        <v/>
      </c>
    </row>
    <row r="131" spans="19:20" x14ac:dyDescent="0.3">
      <c r="S131" s="11" t="str">
        <f t="shared" si="2"/>
        <v/>
      </c>
      <c r="T131" s="11" t="str">
        <f t="shared" si="3"/>
        <v/>
      </c>
    </row>
    <row r="132" spans="19:20" x14ac:dyDescent="0.3">
      <c r="S132" s="11" t="str">
        <f t="shared" si="2"/>
        <v/>
      </c>
      <c r="T132" s="11" t="str">
        <f t="shared" si="3"/>
        <v/>
      </c>
    </row>
    <row r="133" spans="19:20" x14ac:dyDescent="0.3">
      <c r="S133" s="11" t="str">
        <f t="shared" si="2"/>
        <v/>
      </c>
      <c r="T133" s="11" t="str">
        <f t="shared" si="3"/>
        <v/>
      </c>
    </row>
    <row r="134" spans="19:20" x14ac:dyDescent="0.3">
      <c r="S134" s="11" t="str">
        <f t="shared" si="2"/>
        <v/>
      </c>
      <c r="T134" s="11" t="str">
        <f t="shared" si="3"/>
        <v/>
      </c>
    </row>
    <row r="135" spans="19:20" x14ac:dyDescent="0.3">
      <c r="S135" s="11" t="str">
        <f t="shared" ref="S135:S198" si="4">IF(B135="","",MONTH(B135))</f>
        <v/>
      </c>
      <c r="T135" s="11" t="str">
        <f t="shared" ref="T135:T198" si="5">IF(B135="","",YEAR(B135))</f>
        <v/>
      </c>
    </row>
    <row r="136" spans="19:20" x14ac:dyDescent="0.3">
      <c r="S136" s="11" t="str">
        <f t="shared" si="4"/>
        <v/>
      </c>
      <c r="T136" s="11" t="str">
        <f t="shared" si="5"/>
        <v/>
      </c>
    </row>
    <row r="137" spans="19:20" x14ac:dyDescent="0.3">
      <c r="S137" s="11" t="str">
        <f t="shared" si="4"/>
        <v/>
      </c>
      <c r="T137" s="11" t="str">
        <f t="shared" si="5"/>
        <v/>
      </c>
    </row>
    <row r="138" spans="19:20" x14ac:dyDescent="0.3">
      <c r="S138" s="11" t="str">
        <f t="shared" si="4"/>
        <v/>
      </c>
      <c r="T138" s="11" t="str">
        <f t="shared" si="5"/>
        <v/>
      </c>
    </row>
    <row r="139" spans="19:20" x14ac:dyDescent="0.3">
      <c r="S139" s="11" t="str">
        <f t="shared" si="4"/>
        <v/>
      </c>
      <c r="T139" s="11" t="str">
        <f t="shared" si="5"/>
        <v/>
      </c>
    </row>
    <row r="140" spans="19:20" x14ac:dyDescent="0.3">
      <c r="S140" s="11" t="str">
        <f t="shared" si="4"/>
        <v/>
      </c>
      <c r="T140" s="11" t="str">
        <f t="shared" si="5"/>
        <v/>
      </c>
    </row>
    <row r="141" spans="19:20" x14ac:dyDescent="0.3">
      <c r="S141" s="11" t="str">
        <f t="shared" si="4"/>
        <v/>
      </c>
      <c r="T141" s="11" t="str">
        <f t="shared" si="5"/>
        <v/>
      </c>
    </row>
    <row r="142" spans="19:20" x14ac:dyDescent="0.3">
      <c r="S142" s="11" t="str">
        <f t="shared" si="4"/>
        <v/>
      </c>
      <c r="T142" s="11" t="str">
        <f t="shared" si="5"/>
        <v/>
      </c>
    </row>
    <row r="143" spans="19:20" x14ac:dyDescent="0.3">
      <c r="S143" s="11" t="str">
        <f t="shared" si="4"/>
        <v/>
      </c>
      <c r="T143" s="11" t="str">
        <f t="shared" si="5"/>
        <v/>
      </c>
    </row>
    <row r="144" spans="19:20" x14ac:dyDescent="0.3">
      <c r="S144" s="11" t="str">
        <f t="shared" si="4"/>
        <v/>
      </c>
      <c r="T144" s="11" t="str">
        <f t="shared" si="5"/>
        <v/>
      </c>
    </row>
    <row r="145" spans="19:20" x14ac:dyDescent="0.3">
      <c r="S145" s="11" t="str">
        <f t="shared" si="4"/>
        <v/>
      </c>
      <c r="T145" s="11" t="str">
        <f t="shared" si="5"/>
        <v/>
      </c>
    </row>
    <row r="146" spans="19:20" x14ac:dyDescent="0.3">
      <c r="S146" s="11" t="str">
        <f t="shared" si="4"/>
        <v/>
      </c>
      <c r="T146" s="11" t="str">
        <f t="shared" si="5"/>
        <v/>
      </c>
    </row>
    <row r="147" spans="19:20" x14ac:dyDescent="0.3">
      <c r="S147" s="11" t="str">
        <f t="shared" si="4"/>
        <v/>
      </c>
      <c r="T147" s="11" t="str">
        <f t="shared" si="5"/>
        <v/>
      </c>
    </row>
    <row r="148" spans="19:20" x14ac:dyDescent="0.3">
      <c r="S148" s="11" t="str">
        <f t="shared" si="4"/>
        <v/>
      </c>
      <c r="T148" s="11" t="str">
        <f t="shared" si="5"/>
        <v/>
      </c>
    </row>
    <row r="149" spans="19:20" x14ac:dyDescent="0.3">
      <c r="S149" s="11" t="str">
        <f t="shared" si="4"/>
        <v/>
      </c>
      <c r="T149" s="11" t="str">
        <f t="shared" si="5"/>
        <v/>
      </c>
    </row>
    <row r="150" spans="19:20" x14ac:dyDescent="0.3">
      <c r="S150" s="11" t="str">
        <f t="shared" si="4"/>
        <v/>
      </c>
      <c r="T150" s="11" t="str">
        <f t="shared" si="5"/>
        <v/>
      </c>
    </row>
    <row r="151" spans="19:20" x14ac:dyDescent="0.3">
      <c r="S151" s="11" t="str">
        <f t="shared" si="4"/>
        <v/>
      </c>
      <c r="T151" s="11" t="str">
        <f t="shared" si="5"/>
        <v/>
      </c>
    </row>
    <row r="152" spans="19:20" x14ac:dyDescent="0.3">
      <c r="S152" s="11" t="str">
        <f t="shared" si="4"/>
        <v/>
      </c>
      <c r="T152" s="11" t="str">
        <f t="shared" si="5"/>
        <v/>
      </c>
    </row>
    <row r="153" spans="19:20" x14ac:dyDescent="0.3">
      <c r="S153" s="11" t="str">
        <f t="shared" si="4"/>
        <v/>
      </c>
      <c r="T153" s="11" t="str">
        <f t="shared" si="5"/>
        <v/>
      </c>
    </row>
    <row r="154" spans="19:20" x14ac:dyDescent="0.3">
      <c r="S154" s="11" t="str">
        <f t="shared" si="4"/>
        <v/>
      </c>
      <c r="T154" s="11" t="str">
        <f t="shared" si="5"/>
        <v/>
      </c>
    </row>
    <row r="155" spans="19:20" x14ac:dyDescent="0.3">
      <c r="S155" s="11" t="str">
        <f t="shared" si="4"/>
        <v/>
      </c>
      <c r="T155" s="11" t="str">
        <f t="shared" si="5"/>
        <v/>
      </c>
    </row>
    <row r="156" spans="19:20" x14ac:dyDescent="0.3">
      <c r="S156" s="11" t="str">
        <f t="shared" si="4"/>
        <v/>
      </c>
      <c r="T156" s="11" t="str">
        <f t="shared" si="5"/>
        <v/>
      </c>
    </row>
    <row r="157" spans="19:20" x14ac:dyDescent="0.3">
      <c r="S157" s="11" t="str">
        <f t="shared" si="4"/>
        <v/>
      </c>
      <c r="T157" s="11" t="str">
        <f t="shared" si="5"/>
        <v/>
      </c>
    </row>
    <row r="158" spans="19:20" x14ac:dyDescent="0.3">
      <c r="S158" s="11" t="str">
        <f t="shared" si="4"/>
        <v/>
      </c>
      <c r="T158" s="11" t="str">
        <f t="shared" si="5"/>
        <v/>
      </c>
    </row>
    <row r="159" spans="19:20" x14ac:dyDescent="0.3">
      <c r="S159" s="11" t="str">
        <f t="shared" si="4"/>
        <v/>
      </c>
      <c r="T159" s="11" t="str">
        <f t="shared" si="5"/>
        <v/>
      </c>
    </row>
    <row r="160" spans="19:20" x14ac:dyDescent="0.3">
      <c r="S160" s="11" t="str">
        <f t="shared" si="4"/>
        <v/>
      </c>
      <c r="T160" s="11" t="str">
        <f t="shared" si="5"/>
        <v/>
      </c>
    </row>
    <row r="161" spans="19:20" x14ac:dyDescent="0.3">
      <c r="S161" s="11" t="str">
        <f t="shared" si="4"/>
        <v/>
      </c>
      <c r="T161" s="11" t="str">
        <f t="shared" si="5"/>
        <v/>
      </c>
    </row>
    <row r="162" spans="19:20" x14ac:dyDescent="0.3">
      <c r="S162" s="11" t="str">
        <f t="shared" si="4"/>
        <v/>
      </c>
      <c r="T162" s="11" t="str">
        <f t="shared" si="5"/>
        <v/>
      </c>
    </row>
    <row r="163" spans="19:20" x14ac:dyDescent="0.3">
      <c r="S163" s="11" t="str">
        <f t="shared" si="4"/>
        <v/>
      </c>
      <c r="T163" s="11" t="str">
        <f t="shared" si="5"/>
        <v/>
      </c>
    </row>
    <row r="164" spans="19:20" x14ac:dyDescent="0.3">
      <c r="S164" s="11" t="str">
        <f t="shared" si="4"/>
        <v/>
      </c>
      <c r="T164" s="11" t="str">
        <f t="shared" si="5"/>
        <v/>
      </c>
    </row>
    <row r="165" spans="19:20" x14ac:dyDescent="0.3">
      <c r="S165" s="11" t="str">
        <f t="shared" si="4"/>
        <v/>
      </c>
      <c r="T165" s="11" t="str">
        <f t="shared" si="5"/>
        <v/>
      </c>
    </row>
    <row r="166" spans="19:20" x14ac:dyDescent="0.3">
      <c r="S166" s="11" t="str">
        <f t="shared" si="4"/>
        <v/>
      </c>
      <c r="T166" s="11" t="str">
        <f t="shared" si="5"/>
        <v/>
      </c>
    </row>
    <row r="167" spans="19:20" x14ac:dyDescent="0.3">
      <c r="S167" s="11" t="str">
        <f t="shared" si="4"/>
        <v/>
      </c>
      <c r="T167" s="11" t="str">
        <f t="shared" si="5"/>
        <v/>
      </c>
    </row>
    <row r="168" spans="19:20" x14ac:dyDescent="0.3">
      <c r="S168" s="11" t="str">
        <f t="shared" si="4"/>
        <v/>
      </c>
      <c r="T168" s="11" t="str">
        <f t="shared" si="5"/>
        <v/>
      </c>
    </row>
    <row r="169" spans="19:20" x14ac:dyDescent="0.3">
      <c r="S169" s="11" t="str">
        <f t="shared" si="4"/>
        <v/>
      </c>
      <c r="T169" s="11" t="str">
        <f t="shared" si="5"/>
        <v/>
      </c>
    </row>
    <row r="170" spans="19:20" x14ac:dyDescent="0.3">
      <c r="S170" s="11" t="str">
        <f t="shared" si="4"/>
        <v/>
      </c>
      <c r="T170" s="11" t="str">
        <f t="shared" si="5"/>
        <v/>
      </c>
    </row>
    <row r="171" spans="19:20" x14ac:dyDescent="0.3">
      <c r="S171" s="11" t="str">
        <f t="shared" si="4"/>
        <v/>
      </c>
      <c r="T171" s="11" t="str">
        <f t="shared" si="5"/>
        <v/>
      </c>
    </row>
    <row r="172" spans="19:20" x14ac:dyDescent="0.3">
      <c r="S172" s="11" t="str">
        <f t="shared" si="4"/>
        <v/>
      </c>
      <c r="T172" s="11" t="str">
        <f t="shared" si="5"/>
        <v/>
      </c>
    </row>
    <row r="173" spans="19:20" x14ac:dyDescent="0.3">
      <c r="S173" s="11" t="str">
        <f t="shared" si="4"/>
        <v/>
      </c>
      <c r="T173" s="11" t="str">
        <f t="shared" si="5"/>
        <v/>
      </c>
    </row>
    <row r="174" spans="19:20" x14ac:dyDescent="0.3">
      <c r="S174" s="11" t="str">
        <f t="shared" si="4"/>
        <v/>
      </c>
      <c r="T174" s="11" t="str">
        <f t="shared" si="5"/>
        <v/>
      </c>
    </row>
    <row r="175" spans="19:20" x14ac:dyDescent="0.3">
      <c r="S175" s="11" t="str">
        <f t="shared" si="4"/>
        <v/>
      </c>
      <c r="T175" s="11" t="str">
        <f t="shared" si="5"/>
        <v/>
      </c>
    </row>
    <row r="176" spans="19:20" x14ac:dyDescent="0.3">
      <c r="S176" s="11" t="str">
        <f t="shared" si="4"/>
        <v/>
      </c>
      <c r="T176" s="11" t="str">
        <f t="shared" si="5"/>
        <v/>
      </c>
    </row>
    <row r="177" spans="19:20" x14ac:dyDescent="0.3">
      <c r="S177" s="11" t="str">
        <f t="shared" si="4"/>
        <v/>
      </c>
      <c r="T177" s="11" t="str">
        <f t="shared" si="5"/>
        <v/>
      </c>
    </row>
    <row r="178" spans="19:20" x14ac:dyDescent="0.3">
      <c r="S178" s="11" t="str">
        <f t="shared" si="4"/>
        <v/>
      </c>
      <c r="T178" s="11" t="str">
        <f t="shared" si="5"/>
        <v/>
      </c>
    </row>
    <row r="179" spans="19:20" x14ac:dyDescent="0.3">
      <c r="S179" s="11" t="str">
        <f t="shared" si="4"/>
        <v/>
      </c>
      <c r="T179" s="11" t="str">
        <f t="shared" si="5"/>
        <v/>
      </c>
    </row>
    <row r="180" spans="19:20" x14ac:dyDescent="0.3">
      <c r="S180" s="11" t="str">
        <f t="shared" si="4"/>
        <v/>
      </c>
      <c r="T180" s="11" t="str">
        <f t="shared" si="5"/>
        <v/>
      </c>
    </row>
    <row r="181" spans="19:20" x14ac:dyDescent="0.3">
      <c r="S181" s="11" t="str">
        <f t="shared" si="4"/>
        <v/>
      </c>
      <c r="T181" s="11" t="str">
        <f t="shared" si="5"/>
        <v/>
      </c>
    </row>
    <row r="182" spans="19:20" x14ac:dyDescent="0.3">
      <c r="S182" s="11" t="str">
        <f t="shared" si="4"/>
        <v/>
      </c>
      <c r="T182" s="11" t="str">
        <f t="shared" si="5"/>
        <v/>
      </c>
    </row>
    <row r="183" spans="19:20" x14ac:dyDescent="0.3">
      <c r="S183" s="11" t="str">
        <f t="shared" si="4"/>
        <v/>
      </c>
      <c r="T183" s="11" t="str">
        <f t="shared" si="5"/>
        <v/>
      </c>
    </row>
    <row r="184" spans="19:20" x14ac:dyDescent="0.3">
      <c r="S184" s="11" t="str">
        <f t="shared" si="4"/>
        <v/>
      </c>
      <c r="T184" s="11" t="str">
        <f t="shared" si="5"/>
        <v/>
      </c>
    </row>
    <row r="185" spans="19:20" x14ac:dyDescent="0.3">
      <c r="S185" s="11" t="str">
        <f t="shared" si="4"/>
        <v/>
      </c>
      <c r="T185" s="11" t="str">
        <f t="shared" si="5"/>
        <v/>
      </c>
    </row>
    <row r="186" spans="19:20" x14ac:dyDescent="0.3">
      <c r="S186" s="11" t="str">
        <f t="shared" si="4"/>
        <v/>
      </c>
      <c r="T186" s="11" t="str">
        <f t="shared" si="5"/>
        <v/>
      </c>
    </row>
    <row r="187" spans="19:20" x14ac:dyDescent="0.3">
      <c r="S187" s="11" t="str">
        <f t="shared" si="4"/>
        <v/>
      </c>
      <c r="T187" s="11" t="str">
        <f t="shared" si="5"/>
        <v/>
      </c>
    </row>
    <row r="188" spans="19:20" x14ac:dyDescent="0.3">
      <c r="S188" s="11" t="str">
        <f t="shared" si="4"/>
        <v/>
      </c>
      <c r="T188" s="11" t="str">
        <f t="shared" si="5"/>
        <v/>
      </c>
    </row>
    <row r="189" spans="19:20" x14ac:dyDescent="0.3">
      <c r="S189" s="11" t="str">
        <f t="shared" si="4"/>
        <v/>
      </c>
      <c r="T189" s="11" t="str">
        <f t="shared" si="5"/>
        <v/>
      </c>
    </row>
    <row r="190" spans="19:20" x14ac:dyDescent="0.3">
      <c r="S190" s="11" t="str">
        <f t="shared" si="4"/>
        <v/>
      </c>
      <c r="T190" s="11" t="str">
        <f t="shared" si="5"/>
        <v/>
      </c>
    </row>
    <row r="191" spans="19:20" x14ac:dyDescent="0.3">
      <c r="S191" s="11" t="str">
        <f t="shared" si="4"/>
        <v/>
      </c>
      <c r="T191" s="11" t="str">
        <f t="shared" si="5"/>
        <v/>
      </c>
    </row>
    <row r="192" spans="19:20" x14ac:dyDescent="0.3">
      <c r="S192" s="11" t="str">
        <f t="shared" si="4"/>
        <v/>
      </c>
      <c r="T192" s="11" t="str">
        <f t="shared" si="5"/>
        <v/>
      </c>
    </row>
    <row r="193" spans="19:20" x14ac:dyDescent="0.3">
      <c r="S193" s="11" t="str">
        <f t="shared" si="4"/>
        <v/>
      </c>
      <c r="T193" s="11" t="str">
        <f t="shared" si="5"/>
        <v/>
      </c>
    </row>
    <row r="194" spans="19:20" x14ac:dyDescent="0.3">
      <c r="S194" s="11" t="str">
        <f t="shared" si="4"/>
        <v/>
      </c>
      <c r="T194" s="11" t="str">
        <f t="shared" si="5"/>
        <v/>
      </c>
    </row>
    <row r="195" spans="19:20" x14ac:dyDescent="0.3">
      <c r="S195" s="11" t="str">
        <f t="shared" si="4"/>
        <v/>
      </c>
      <c r="T195" s="11" t="str">
        <f t="shared" si="5"/>
        <v/>
      </c>
    </row>
    <row r="196" spans="19:20" x14ac:dyDescent="0.3">
      <c r="S196" s="11" t="str">
        <f t="shared" si="4"/>
        <v/>
      </c>
      <c r="T196" s="11" t="str">
        <f t="shared" si="5"/>
        <v/>
      </c>
    </row>
    <row r="197" spans="19:20" x14ac:dyDescent="0.3">
      <c r="S197" s="11" t="str">
        <f t="shared" si="4"/>
        <v/>
      </c>
      <c r="T197" s="11" t="str">
        <f t="shared" si="5"/>
        <v/>
      </c>
    </row>
    <row r="198" spans="19:20" x14ac:dyDescent="0.3">
      <c r="S198" s="11" t="str">
        <f t="shared" si="4"/>
        <v/>
      </c>
      <c r="T198" s="11" t="str">
        <f t="shared" si="5"/>
        <v/>
      </c>
    </row>
    <row r="199" spans="19:20" x14ac:dyDescent="0.3">
      <c r="S199" s="11" t="str">
        <f t="shared" ref="S199:S262" si="6">IF(B199="","",MONTH(B199))</f>
        <v/>
      </c>
      <c r="T199" s="11" t="str">
        <f t="shared" ref="T199:T262" si="7">IF(B199="","",YEAR(B199))</f>
        <v/>
      </c>
    </row>
    <row r="200" spans="19:20" x14ac:dyDescent="0.3">
      <c r="S200" s="11" t="str">
        <f t="shared" si="6"/>
        <v/>
      </c>
      <c r="T200" s="11" t="str">
        <f t="shared" si="7"/>
        <v/>
      </c>
    </row>
    <row r="201" spans="19:20" x14ac:dyDescent="0.3">
      <c r="S201" s="11" t="str">
        <f t="shared" si="6"/>
        <v/>
      </c>
      <c r="T201" s="11" t="str">
        <f t="shared" si="7"/>
        <v/>
      </c>
    </row>
    <row r="202" spans="19:20" x14ac:dyDescent="0.3">
      <c r="S202" s="11" t="str">
        <f t="shared" si="6"/>
        <v/>
      </c>
      <c r="T202" s="11" t="str">
        <f t="shared" si="7"/>
        <v/>
      </c>
    </row>
    <row r="203" spans="19:20" x14ac:dyDescent="0.3">
      <c r="S203" s="11" t="str">
        <f t="shared" si="6"/>
        <v/>
      </c>
      <c r="T203" s="11" t="str">
        <f t="shared" si="7"/>
        <v/>
      </c>
    </row>
    <row r="204" spans="19:20" x14ac:dyDescent="0.3">
      <c r="S204" s="11" t="str">
        <f t="shared" si="6"/>
        <v/>
      </c>
      <c r="T204" s="11" t="str">
        <f t="shared" si="7"/>
        <v/>
      </c>
    </row>
    <row r="205" spans="19:20" x14ac:dyDescent="0.3">
      <c r="S205" s="11" t="str">
        <f t="shared" si="6"/>
        <v/>
      </c>
      <c r="T205" s="11" t="str">
        <f t="shared" si="7"/>
        <v/>
      </c>
    </row>
    <row r="206" spans="19:20" x14ac:dyDescent="0.3">
      <c r="S206" s="11" t="str">
        <f t="shared" si="6"/>
        <v/>
      </c>
      <c r="T206" s="11" t="str">
        <f t="shared" si="7"/>
        <v/>
      </c>
    </row>
    <row r="207" spans="19:20" x14ac:dyDescent="0.3">
      <c r="S207" s="11" t="str">
        <f t="shared" si="6"/>
        <v/>
      </c>
      <c r="T207" s="11" t="str">
        <f t="shared" si="7"/>
        <v/>
      </c>
    </row>
    <row r="208" spans="19:20" x14ac:dyDescent="0.3">
      <c r="S208" s="11" t="str">
        <f t="shared" si="6"/>
        <v/>
      </c>
      <c r="T208" s="11" t="str">
        <f t="shared" si="7"/>
        <v/>
      </c>
    </row>
    <row r="209" spans="19:20" x14ac:dyDescent="0.3">
      <c r="S209" s="11" t="str">
        <f t="shared" si="6"/>
        <v/>
      </c>
      <c r="T209" s="11" t="str">
        <f t="shared" si="7"/>
        <v/>
      </c>
    </row>
    <row r="210" spans="19:20" x14ac:dyDescent="0.3">
      <c r="S210" s="11" t="str">
        <f t="shared" si="6"/>
        <v/>
      </c>
      <c r="T210" s="11" t="str">
        <f t="shared" si="7"/>
        <v/>
      </c>
    </row>
    <row r="211" spans="19:20" x14ac:dyDescent="0.3">
      <c r="S211" s="11" t="str">
        <f t="shared" si="6"/>
        <v/>
      </c>
      <c r="T211" s="11" t="str">
        <f t="shared" si="7"/>
        <v/>
      </c>
    </row>
    <row r="212" spans="19:20" x14ac:dyDescent="0.3">
      <c r="S212" s="11" t="str">
        <f t="shared" si="6"/>
        <v/>
      </c>
      <c r="T212" s="11" t="str">
        <f t="shared" si="7"/>
        <v/>
      </c>
    </row>
    <row r="213" spans="19:20" x14ac:dyDescent="0.3">
      <c r="S213" s="11" t="str">
        <f t="shared" si="6"/>
        <v/>
      </c>
      <c r="T213" s="11" t="str">
        <f t="shared" si="7"/>
        <v/>
      </c>
    </row>
    <row r="214" spans="19:20" x14ac:dyDescent="0.3">
      <c r="S214" s="11" t="str">
        <f t="shared" si="6"/>
        <v/>
      </c>
      <c r="T214" s="11" t="str">
        <f t="shared" si="7"/>
        <v/>
      </c>
    </row>
    <row r="215" spans="19:20" x14ac:dyDescent="0.3">
      <c r="S215" s="11" t="str">
        <f t="shared" si="6"/>
        <v/>
      </c>
      <c r="T215" s="11" t="str">
        <f t="shared" si="7"/>
        <v/>
      </c>
    </row>
    <row r="216" spans="19:20" x14ac:dyDescent="0.3">
      <c r="S216" s="11" t="str">
        <f t="shared" si="6"/>
        <v/>
      </c>
      <c r="T216" s="11" t="str">
        <f t="shared" si="7"/>
        <v/>
      </c>
    </row>
    <row r="217" spans="19:20" x14ac:dyDescent="0.3">
      <c r="S217" s="11" t="str">
        <f t="shared" si="6"/>
        <v/>
      </c>
      <c r="T217" s="11" t="str">
        <f t="shared" si="7"/>
        <v/>
      </c>
    </row>
    <row r="218" spans="19:20" x14ac:dyDescent="0.3">
      <c r="S218" s="11" t="str">
        <f t="shared" si="6"/>
        <v/>
      </c>
      <c r="T218" s="11" t="str">
        <f t="shared" si="7"/>
        <v/>
      </c>
    </row>
    <row r="219" spans="19:20" x14ac:dyDescent="0.3">
      <c r="S219" s="11" t="str">
        <f t="shared" si="6"/>
        <v/>
      </c>
      <c r="T219" s="11" t="str">
        <f t="shared" si="7"/>
        <v/>
      </c>
    </row>
    <row r="220" spans="19:20" x14ac:dyDescent="0.3">
      <c r="S220" s="11" t="str">
        <f t="shared" si="6"/>
        <v/>
      </c>
      <c r="T220" s="11" t="str">
        <f t="shared" si="7"/>
        <v/>
      </c>
    </row>
    <row r="221" spans="19:20" x14ac:dyDescent="0.3">
      <c r="S221" s="11" t="str">
        <f t="shared" si="6"/>
        <v/>
      </c>
      <c r="T221" s="11" t="str">
        <f t="shared" si="7"/>
        <v/>
      </c>
    </row>
    <row r="222" spans="19:20" x14ac:dyDescent="0.3">
      <c r="S222" s="11" t="str">
        <f t="shared" si="6"/>
        <v/>
      </c>
      <c r="T222" s="11" t="str">
        <f t="shared" si="7"/>
        <v/>
      </c>
    </row>
    <row r="223" spans="19:20" x14ac:dyDescent="0.3">
      <c r="S223" s="11" t="str">
        <f t="shared" si="6"/>
        <v/>
      </c>
      <c r="T223" s="11" t="str">
        <f t="shared" si="7"/>
        <v/>
      </c>
    </row>
    <row r="224" spans="19:20" x14ac:dyDescent="0.3">
      <c r="S224" s="11" t="str">
        <f t="shared" si="6"/>
        <v/>
      </c>
      <c r="T224" s="11" t="str">
        <f t="shared" si="7"/>
        <v/>
      </c>
    </row>
    <row r="225" spans="19:20" x14ac:dyDescent="0.3">
      <c r="S225" s="11" t="str">
        <f t="shared" si="6"/>
        <v/>
      </c>
      <c r="T225" s="11" t="str">
        <f t="shared" si="7"/>
        <v/>
      </c>
    </row>
    <row r="226" spans="19:20" x14ac:dyDescent="0.3">
      <c r="S226" s="11" t="str">
        <f t="shared" si="6"/>
        <v/>
      </c>
      <c r="T226" s="11" t="str">
        <f t="shared" si="7"/>
        <v/>
      </c>
    </row>
    <row r="227" spans="19:20" x14ac:dyDescent="0.3">
      <c r="S227" s="11" t="str">
        <f t="shared" si="6"/>
        <v/>
      </c>
      <c r="T227" s="11" t="str">
        <f t="shared" si="7"/>
        <v/>
      </c>
    </row>
    <row r="228" spans="19:20" x14ac:dyDescent="0.3">
      <c r="S228" s="11" t="str">
        <f t="shared" si="6"/>
        <v/>
      </c>
      <c r="T228" s="11" t="str">
        <f t="shared" si="7"/>
        <v/>
      </c>
    </row>
    <row r="229" spans="19:20" x14ac:dyDescent="0.3">
      <c r="S229" s="11" t="str">
        <f t="shared" si="6"/>
        <v/>
      </c>
      <c r="T229" s="11" t="str">
        <f t="shared" si="7"/>
        <v/>
      </c>
    </row>
    <row r="230" spans="19:20" x14ac:dyDescent="0.3">
      <c r="S230" s="11" t="str">
        <f t="shared" si="6"/>
        <v/>
      </c>
      <c r="T230" s="11" t="str">
        <f t="shared" si="7"/>
        <v/>
      </c>
    </row>
    <row r="231" spans="19:20" x14ac:dyDescent="0.3">
      <c r="S231" s="11" t="str">
        <f t="shared" si="6"/>
        <v/>
      </c>
      <c r="T231" s="11" t="str">
        <f t="shared" si="7"/>
        <v/>
      </c>
    </row>
    <row r="232" spans="19:20" x14ac:dyDescent="0.3">
      <c r="S232" s="11" t="str">
        <f t="shared" si="6"/>
        <v/>
      </c>
      <c r="T232" s="11" t="str">
        <f t="shared" si="7"/>
        <v/>
      </c>
    </row>
    <row r="233" spans="19:20" x14ac:dyDescent="0.3">
      <c r="S233" s="11" t="str">
        <f t="shared" si="6"/>
        <v/>
      </c>
      <c r="T233" s="11" t="str">
        <f t="shared" si="7"/>
        <v/>
      </c>
    </row>
    <row r="234" spans="19:20" x14ac:dyDescent="0.3">
      <c r="S234" s="11" t="str">
        <f t="shared" si="6"/>
        <v/>
      </c>
      <c r="T234" s="11" t="str">
        <f t="shared" si="7"/>
        <v/>
      </c>
    </row>
    <row r="235" spans="19:20" x14ac:dyDescent="0.3">
      <c r="S235" s="11" t="str">
        <f t="shared" si="6"/>
        <v/>
      </c>
      <c r="T235" s="11" t="str">
        <f t="shared" si="7"/>
        <v/>
      </c>
    </row>
    <row r="236" spans="19:20" x14ac:dyDescent="0.3">
      <c r="S236" s="11" t="str">
        <f t="shared" si="6"/>
        <v/>
      </c>
      <c r="T236" s="11" t="str">
        <f t="shared" si="7"/>
        <v/>
      </c>
    </row>
    <row r="237" spans="19:20" x14ac:dyDescent="0.3">
      <c r="S237" s="11" t="str">
        <f t="shared" si="6"/>
        <v/>
      </c>
      <c r="T237" s="11" t="str">
        <f t="shared" si="7"/>
        <v/>
      </c>
    </row>
    <row r="238" spans="19:20" x14ac:dyDescent="0.3">
      <c r="S238" s="11" t="str">
        <f t="shared" si="6"/>
        <v/>
      </c>
      <c r="T238" s="11" t="str">
        <f t="shared" si="7"/>
        <v/>
      </c>
    </row>
    <row r="239" spans="19:20" x14ac:dyDescent="0.3">
      <c r="S239" s="11" t="str">
        <f t="shared" si="6"/>
        <v/>
      </c>
      <c r="T239" s="11" t="str">
        <f t="shared" si="7"/>
        <v/>
      </c>
    </row>
    <row r="240" spans="19:20" x14ac:dyDescent="0.3">
      <c r="S240" s="11" t="str">
        <f t="shared" si="6"/>
        <v/>
      </c>
      <c r="T240" s="11" t="str">
        <f t="shared" si="7"/>
        <v/>
      </c>
    </row>
    <row r="241" spans="19:20" x14ac:dyDescent="0.3">
      <c r="S241" s="11" t="str">
        <f t="shared" si="6"/>
        <v/>
      </c>
      <c r="T241" s="11" t="str">
        <f t="shared" si="7"/>
        <v/>
      </c>
    </row>
    <row r="242" spans="19:20" x14ac:dyDescent="0.3">
      <c r="S242" s="11" t="str">
        <f t="shared" si="6"/>
        <v/>
      </c>
      <c r="T242" s="11" t="str">
        <f t="shared" si="7"/>
        <v/>
      </c>
    </row>
    <row r="243" spans="19:20" x14ac:dyDescent="0.3">
      <c r="S243" s="11" t="str">
        <f t="shared" si="6"/>
        <v/>
      </c>
      <c r="T243" s="11" t="str">
        <f t="shared" si="7"/>
        <v/>
      </c>
    </row>
    <row r="244" spans="19:20" x14ac:dyDescent="0.3">
      <c r="S244" s="11" t="str">
        <f t="shared" si="6"/>
        <v/>
      </c>
      <c r="T244" s="11" t="str">
        <f t="shared" si="7"/>
        <v/>
      </c>
    </row>
    <row r="245" spans="19:20" x14ac:dyDescent="0.3">
      <c r="S245" s="11" t="str">
        <f t="shared" si="6"/>
        <v/>
      </c>
      <c r="T245" s="11" t="str">
        <f t="shared" si="7"/>
        <v/>
      </c>
    </row>
    <row r="246" spans="19:20" x14ac:dyDescent="0.3">
      <c r="S246" s="11" t="str">
        <f t="shared" si="6"/>
        <v/>
      </c>
      <c r="T246" s="11" t="str">
        <f t="shared" si="7"/>
        <v/>
      </c>
    </row>
    <row r="247" spans="19:20" x14ac:dyDescent="0.3">
      <c r="S247" s="11" t="str">
        <f t="shared" si="6"/>
        <v/>
      </c>
      <c r="T247" s="11" t="str">
        <f t="shared" si="7"/>
        <v/>
      </c>
    </row>
    <row r="248" spans="19:20" x14ac:dyDescent="0.3">
      <c r="S248" s="11" t="str">
        <f t="shared" si="6"/>
        <v/>
      </c>
      <c r="T248" s="11" t="str">
        <f t="shared" si="7"/>
        <v/>
      </c>
    </row>
    <row r="249" spans="19:20" x14ac:dyDescent="0.3">
      <c r="S249" s="11" t="str">
        <f t="shared" si="6"/>
        <v/>
      </c>
      <c r="T249" s="11" t="str">
        <f t="shared" si="7"/>
        <v/>
      </c>
    </row>
    <row r="250" spans="19:20" x14ac:dyDescent="0.3">
      <c r="S250" s="11" t="str">
        <f t="shared" si="6"/>
        <v/>
      </c>
      <c r="T250" s="11" t="str">
        <f t="shared" si="7"/>
        <v/>
      </c>
    </row>
    <row r="251" spans="19:20" x14ac:dyDescent="0.3">
      <c r="S251" s="11" t="str">
        <f t="shared" si="6"/>
        <v/>
      </c>
      <c r="T251" s="11" t="str">
        <f t="shared" si="7"/>
        <v/>
      </c>
    </row>
    <row r="252" spans="19:20" x14ac:dyDescent="0.3">
      <c r="S252" s="11" t="str">
        <f t="shared" si="6"/>
        <v/>
      </c>
      <c r="T252" s="11" t="str">
        <f t="shared" si="7"/>
        <v/>
      </c>
    </row>
    <row r="253" spans="19:20" x14ac:dyDescent="0.3">
      <c r="S253" s="11" t="str">
        <f t="shared" si="6"/>
        <v/>
      </c>
      <c r="T253" s="11" t="str">
        <f t="shared" si="7"/>
        <v/>
      </c>
    </row>
    <row r="254" spans="19:20" x14ac:dyDescent="0.3">
      <c r="S254" s="11" t="str">
        <f t="shared" si="6"/>
        <v/>
      </c>
      <c r="T254" s="11" t="str">
        <f t="shared" si="7"/>
        <v/>
      </c>
    </row>
    <row r="255" spans="19:20" x14ac:dyDescent="0.3">
      <c r="S255" s="11" t="str">
        <f t="shared" si="6"/>
        <v/>
      </c>
      <c r="T255" s="11" t="str">
        <f t="shared" si="7"/>
        <v/>
      </c>
    </row>
    <row r="256" spans="19:20" x14ac:dyDescent="0.3">
      <c r="S256" s="11" t="str">
        <f t="shared" si="6"/>
        <v/>
      </c>
      <c r="T256" s="11" t="str">
        <f t="shared" si="7"/>
        <v/>
      </c>
    </row>
    <row r="257" spans="19:20" x14ac:dyDescent="0.3">
      <c r="S257" s="11" t="str">
        <f t="shared" si="6"/>
        <v/>
      </c>
      <c r="T257" s="11" t="str">
        <f t="shared" si="7"/>
        <v/>
      </c>
    </row>
    <row r="258" spans="19:20" x14ac:dyDescent="0.3">
      <c r="S258" s="11" t="str">
        <f t="shared" si="6"/>
        <v/>
      </c>
      <c r="T258" s="11" t="str">
        <f t="shared" si="7"/>
        <v/>
      </c>
    </row>
    <row r="259" spans="19:20" x14ac:dyDescent="0.3">
      <c r="S259" s="11" t="str">
        <f t="shared" si="6"/>
        <v/>
      </c>
      <c r="T259" s="11" t="str">
        <f t="shared" si="7"/>
        <v/>
      </c>
    </row>
    <row r="260" spans="19:20" x14ac:dyDescent="0.3">
      <c r="S260" s="11" t="str">
        <f t="shared" si="6"/>
        <v/>
      </c>
      <c r="T260" s="11" t="str">
        <f t="shared" si="7"/>
        <v/>
      </c>
    </row>
    <row r="261" spans="19:20" x14ac:dyDescent="0.3">
      <c r="S261" s="11" t="str">
        <f t="shared" si="6"/>
        <v/>
      </c>
      <c r="T261" s="11" t="str">
        <f t="shared" si="7"/>
        <v/>
      </c>
    </row>
    <row r="262" spans="19:20" x14ac:dyDescent="0.3">
      <c r="S262" s="11" t="str">
        <f t="shared" si="6"/>
        <v/>
      </c>
      <c r="T262" s="11" t="str">
        <f t="shared" si="7"/>
        <v/>
      </c>
    </row>
    <row r="263" spans="19:20" x14ac:dyDescent="0.3">
      <c r="S263" s="11" t="str">
        <f t="shared" ref="S263:S326" si="8">IF(B263="","",MONTH(B263))</f>
        <v/>
      </c>
      <c r="T263" s="11" t="str">
        <f t="shared" ref="T263:T326" si="9">IF(B263="","",YEAR(B263))</f>
        <v/>
      </c>
    </row>
    <row r="264" spans="19:20" x14ac:dyDescent="0.3">
      <c r="S264" s="11" t="str">
        <f t="shared" si="8"/>
        <v/>
      </c>
      <c r="T264" s="11" t="str">
        <f t="shared" si="9"/>
        <v/>
      </c>
    </row>
    <row r="265" spans="19:20" x14ac:dyDescent="0.3">
      <c r="S265" s="11" t="str">
        <f t="shared" si="8"/>
        <v/>
      </c>
      <c r="T265" s="11" t="str">
        <f t="shared" si="9"/>
        <v/>
      </c>
    </row>
    <row r="266" spans="19:20" x14ac:dyDescent="0.3">
      <c r="S266" s="11" t="str">
        <f t="shared" si="8"/>
        <v/>
      </c>
      <c r="T266" s="11" t="str">
        <f t="shared" si="9"/>
        <v/>
      </c>
    </row>
    <row r="267" spans="19:20" x14ac:dyDescent="0.3">
      <c r="S267" s="11" t="str">
        <f t="shared" si="8"/>
        <v/>
      </c>
      <c r="T267" s="11" t="str">
        <f t="shared" si="9"/>
        <v/>
      </c>
    </row>
    <row r="268" spans="19:20" x14ac:dyDescent="0.3">
      <c r="S268" s="11" t="str">
        <f t="shared" si="8"/>
        <v/>
      </c>
      <c r="T268" s="11" t="str">
        <f t="shared" si="9"/>
        <v/>
      </c>
    </row>
    <row r="269" spans="19:20" x14ac:dyDescent="0.3">
      <c r="S269" s="11" t="str">
        <f t="shared" si="8"/>
        <v/>
      </c>
      <c r="T269" s="11" t="str">
        <f t="shared" si="9"/>
        <v/>
      </c>
    </row>
    <row r="270" spans="19:20" x14ac:dyDescent="0.3">
      <c r="S270" s="11" t="str">
        <f t="shared" si="8"/>
        <v/>
      </c>
      <c r="T270" s="11" t="str">
        <f t="shared" si="9"/>
        <v/>
      </c>
    </row>
    <row r="271" spans="19:20" x14ac:dyDescent="0.3">
      <c r="S271" s="11" t="str">
        <f t="shared" si="8"/>
        <v/>
      </c>
      <c r="T271" s="11" t="str">
        <f t="shared" si="9"/>
        <v/>
      </c>
    </row>
    <row r="272" spans="19:20" x14ac:dyDescent="0.3">
      <c r="S272" s="11" t="str">
        <f t="shared" si="8"/>
        <v/>
      </c>
      <c r="T272" s="11" t="str">
        <f t="shared" si="9"/>
        <v/>
      </c>
    </row>
    <row r="273" spans="19:20" x14ac:dyDescent="0.3">
      <c r="S273" s="11" t="str">
        <f t="shared" si="8"/>
        <v/>
      </c>
      <c r="T273" s="11" t="str">
        <f t="shared" si="9"/>
        <v/>
      </c>
    </row>
    <row r="274" spans="19:20" x14ac:dyDescent="0.3">
      <c r="S274" s="11" t="str">
        <f t="shared" si="8"/>
        <v/>
      </c>
      <c r="T274" s="11" t="str">
        <f t="shared" si="9"/>
        <v/>
      </c>
    </row>
    <row r="275" spans="19:20" x14ac:dyDescent="0.3">
      <c r="S275" s="11" t="str">
        <f t="shared" si="8"/>
        <v/>
      </c>
      <c r="T275" s="11" t="str">
        <f t="shared" si="9"/>
        <v/>
      </c>
    </row>
    <row r="276" spans="19:20" x14ac:dyDescent="0.3">
      <c r="S276" s="11" t="str">
        <f t="shared" si="8"/>
        <v/>
      </c>
      <c r="T276" s="11" t="str">
        <f t="shared" si="9"/>
        <v/>
      </c>
    </row>
    <row r="277" spans="19:20" x14ac:dyDescent="0.3">
      <c r="S277" s="11" t="str">
        <f t="shared" si="8"/>
        <v/>
      </c>
      <c r="T277" s="11" t="str">
        <f t="shared" si="9"/>
        <v/>
      </c>
    </row>
    <row r="278" spans="19:20" x14ac:dyDescent="0.3">
      <c r="S278" s="11" t="str">
        <f t="shared" si="8"/>
        <v/>
      </c>
      <c r="T278" s="11" t="str">
        <f t="shared" si="9"/>
        <v/>
      </c>
    </row>
    <row r="279" spans="19:20" x14ac:dyDescent="0.3">
      <c r="S279" s="11" t="str">
        <f t="shared" si="8"/>
        <v/>
      </c>
      <c r="T279" s="11" t="str">
        <f t="shared" si="9"/>
        <v/>
      </c>
    </row>
    <row r="280" spans="19:20" x14ac:dyDescent="0.3">
      <c r="S280" s="11" t="str">
        <f t="shared" si="8"/>
        <v/>
      </c>
      <c r="T280" s="11" t="str">
        <f t="shared" si="9"/>
        <v/>
      </c>
    </row>
    <row r="281" spans="19:20" x14ac:dyDescent="0.3">
      <c r="S281" s="11" t="str">
        <f t="shared" si="8"/>
        <v/>
      </c>
      <c r="T281" s="11" t="str">
        <f t="shared" si="9"/>
        <v/>
      </c>
    </row>
    <row r="282" spans="19:20" x14ac:dyDescent="0.3">
      <c r="S282" s="11" t="str">
        <f t="shared" si="8"/>
        <v/>
      </c>
      <c r="T282" s="11" t="str">
        <f t="shared" si="9"/>
        <v/>
      </c>
    </row>
    <row r="283" spans="19:20" x14ac:dyDescent="0.3">
      <c r="S283" s="11" t="str">
        <f t="shared" si="8"/>
        <v/>
      </c>
      <c r="T283" s="11" t="str">
        <f t="shared" si="9"/>
        <v/>
      </c>
    </row>
    <row r="284" spans="19:20" x14ac:dyDescent="0.3">
      <c r="S284" s="11" t="str">
        <f t="shared" si="8"/>
        <v/>
      </c>
      <c r="T284" s="11" t="str">
        <f t="shared" si="9"/>
        <v/>
      </c>
    </row>
    <row r="285" spans="19:20" x14ac:dyDescent="0.3">
      <c r="S285" s="11" t="str">
        <f t="shared" si="8"/>
        <v/>
      </c>
      <c r="T285" s="11" t="str">
        <f t="shared" si="9"/>
        <v/>
      </c>
    </row>
    <row r="286" spans="19:20" x14ac:dyDescent="0.3">
      <c r="S286" s="11" t="str">
        <f t="shared" si="8"/>
        <v/>
      </c>
      <c r="T286" s="11" t="str">
        <f t="shared" si="9"/>
        <v/>
      </c>
    </row>
    <row r="287" spans="19:20" x14ac:dyDescent="0.3">
      <c r="S287" s="11" t="str">
        <f t="shared" si="8"/>
        <v/>
      </c>
      <c r="T287" s="11" t="str">
        <f t="shared" si="9"/>
        <v/>
      </c>
    </row>
    <row r="288" spans="19:20" x14ac:dyDescent="0.3">
      <c r="S288" s="11" t="str">
        <f t="shared" si="8"/>
        <v/>
      </c>
      <c r="T288" s="11" t="str">
        <f t="shared" si="9"/>
        <v/>
      </c>
    </row>
    <row r="289" spans="19:20" x14ac:dyDescent="0.3">
      <c r="S289" s="11" t="str">
        <f t="shared" si="8"/>
        <v/>
      </c>
      <c r="T289" s="11" t="str">
        <f t="shared" si="9"/>
        <v/>
      </c>
    </row>
    <row r="290" spans="19:20" x14ac:dyDescent="0.3">
      <c r="S290" s="11" t="str">
        <f t="shared" si="8"/>
        <v/>
      </c>
      <c r="T290" s="11" t="str">
        <f t="shared" si="9"/>
        <v/>
      </c>
    </row>
    <row r="291" spans="19:20" x14ac:dyDescent="0.3">
      <c r="S291" s="11" t="str">
        <f t="shared" si="8"/>
        <v/>
      </c>
      <c r="T291" s="11" t="str">
        <f t="shared" si="9"/>
        <v/>
      </c>
    </row>
    <row r="292" spans="19:20" x14ac:dyDescent="0.3">
      <c r="S292" s="11" t="str">
        <f t="shared" si="8"/>
        <v/>
      </c>
      <c r="T292" s="11" t="str">
        <f t="shared" si="9"/>
        <v/>
      </c>
    </row>
    <row r="293" spans="19:20" x14ac:dyDescent="0.3">
      <c r="S293" s="11" t="str">
        <f t="shared" si="8"/>
        <v/>
      </c>
      <c r="T293" s="11" t="str">
        <f t="shared" si="9"/>
        <v/>
      </c>
    </row>
    <row r="294" spans="19:20" x14ac:dyDescent="0.3">
      <c r="S294" s="11" t="str">
        <f t="shared" si="8"/>
        <v/>
      </c>
      <c r="T294" s="11" t="str">
        <f t="shared" si="9"/>
        <v/>
      </c>
    </row>
    <row r="295" spans="19:20" x14ac:dyDescent="0.3">
      <c r="S295" s="11" t="str">
        <f t="shared" si="8"/>
        <v/>
      </c>
      <c r="T295" s="11" t="str">
        <f t="shared" si="9"/>
        <v/>
      </c>
    </row>
    <row r="296" spans="19:20" x14ac:dyDescent="0.3">
      <c r="S296" s="11" t="str">
        <f t="shared" si="8"/>
        <v/>
      </c>
      <c r="T296" s="11" t="str">
        <f t="shared" si="9"/>
        <v/>
      </c>
    </row>
    <row r="297" spans="19:20" x14ac:dyDescent="0.3">
      <c r="S297" s="11" t="str">
        <f t="shared" si="8"/>
        <v/>
      </c>
      <c r="T297" s="11" t="str">
        <f t="shared" si="9"/>
        <v/>
      </c>
    </row>
    <row r="298" spans="19:20" x14ac:dyDescent="0.3">
      <c r="S298" s="11" t="str">
        <f t="shared" si="8"/>
        <v/>
      </c>
      <c r="T298" s="11" t="str">
        <f t="shared" si="9"/>
        <v/>
      </c>
    </row>
    <row r="299" spans="19:20" x14ac:dyDescent="0.3">
      <c r="S299" s="11" t="str">
        <f t="shared" si="8"/>
        <v/>
      </c>
      <c r="T299" s="11" t="str">
        <f t="shared" si="9"/>
        <v/>
      </c>
    </row>
    <row r="300" spans="19:20" x14ac:dyDescent="0.3">
      <c r="S300" s="11" t="str">
        <f t="shared" si="8"/>
        <v/>
      </c>
      <c r="T300" s="11" t="str">
        <f t="shared" si="9"/>
        <v/>
      </c>
    </row>
    <row r="301" spans="19:20" x14ac:dyDescent="0.3">
      <c r="S301" s="11" t="str">
        <f t="shared" si="8"/>
        <v/>
      </c>
      <c r="T301" s="11" t="str">
        <f t="shared" si="9"/>
        <v/>
      </c>
    </row>
    <row r="302" spans="19:20" x14ac:dyDescent="0.3">
      <c r="S302" s="11" t="str">
        <f t="shared" si="8"/>
        <v/>
      </c>
      <c r="T302" s="11" t="str">
        <f t="shared" si="9"/>
        <v/>
      </c>
    </row>
    <row r="303" spans="19:20" x14ac:dyDescent="0.3">
      <c r="S303" s="11" t="str">
        <f t="shared" si="8"/>
        <v/>
      </c>
      <c r="T303" s="11" t="str">
        <f t="shared" si="9"/>
        <v/>
      </c>
    </row>
    <row r="304" spans="19:20" x14ac:dyDescent="0.3">
      <c r="S304" s="11" t="str">
        <f t="shared" si="8"/>
        <v/>
      </c>
      <c r="T304" s="11" t="str">
        <f t="shared" si="9"/>
        <v/>
      </c>
    </row>
    <row r="305" spans="19:20" x14ac:dyDescent="0.3">
      <c r="S305" s="11" t="str">
        <f t="shared" si="8"/>
        <v/>
      </c>
      <c r="T305" s="11" t="str">
        <f t="shared" si="9"/>
        <v/>
      </c>
    </row>
    <row r="306" spans="19:20" x14ac:dyDescent="0.3">
      <c r="S306" s="11" t="str">
        <f t="shared" si="8"/>
        <v/>
      </c>
      <c r="T306" s="11" t="str">
        <f t="shared" si="9"/>
        <v/>
      </c>
    </row>
    <row r="307" spans="19:20" x14ac:dyDescent="0.3">
      <c r="S307" s="11" t="str">
        <f t="shared" si="8"/>
        <v/>
      </c>
      <c r="T307" s="11" t="str">
        <f t="shared" si="9"/>
        <v/>
      </c>
    </row>
    <row r="308" spans="19:20" x14ac:dyDescent="0.3">
      <c r="S308" s="11" t="str">
        <f t="shared" si="8"/>
        <v/>
      </c>
      <c r="T308" s="11" t="str">
        <f t="shared" si="9"/>
        <v/>
      </c>
    </row>
    <row r="309" spans="19:20" x14ac:dyDescent="0.3">
      <c r="S309" s="11" t="str">
        <f t="shared" si="8"/>
        <v/>
      </c>
      <c r="T309" s="11" t="str">
        <f t="shared" si="9"/>
        <v/>
      </c>
    </row>
    <row r="310" spans="19:20" x14ac:dyDescent="0.3">
      <c r="S310" s="11" t="str">
        <f t="shared" si="8"/>
        <v/>
      </c>
      <c r="T310" s="11" t="str">
        <f t="shared" si="9"/>
        <v/>
      </c>
    </row>
    <row r="311" spans="19:20" x14ac:dyDescent="0.3">
      <c r="S311" s="11" t="str">
        <f t="shared" si="8"/>
        <v/>
      </c>
      <c r="T311" s="11" t="str">
        <f t="shared" si="9"/>
        <v/>
      </c>
    </row>
    <row r="312" spans="19:20" x14ac:dyDescent="0.3">
      <c r="S312" s="11" t="str">
        <f t="shared" si="8"/>
        <v/>
      </c>
      <c r="T312" s="11" t="str">
        <f t="shared" si="9"/>
        <v/>
      </c>
    </row>
    <row r="313" spans="19:20" x14ac:dyDescent="0.3">
      <c r="S313" s="11" t="str">
        <f t="shared" si="8"/>
        <v/>
      </c>
      <c r="T313" s="11" t="str">
        <f t="shared" si="9"/>
        <v/>
      </c>
    </row>
    <row r="314" spans="19:20" x14ac:dyDescent="0.3">
      <c r="S314" s="11" t="str">
        <f t="shared" si="8"/>
        <v/>
      </c>
      <c r="T314" s="11" t="str">
        <f t="shared" si="9"/>
        <v/>
      </c>
    </row>
    <row r="315" spans="19:20" x14ac:dyDescent="0.3">
      <c r="S315" s="11" t="str">
        <f t="shared" si="8"/>
        <v/>
      </c>
      <c r="T315" s="11" t="str">
        <f t="shared" si="9"/>
        <v/>
      </c>
    </row>
    <row r="316" spans="19:20" x14ac:dyDescent="0.3">
      <c r="S316" s="11" t="str">
        <f t="shared" si="8"/>
        <v/>
      </c>
      <c r="T316" s="11" t="str">
        <f t="shared" si="9"/>
        <v/>
      </c>
    </row>
    <row r="317" spans="19:20" x14ac:dyDescent="0.3">
      <c r="S317" s="11" t="str">
        <f t="shared" si="8"/>
        <v/>
      </c>
      <c r="T317" s="11" t="str">
        <f t="shared" si="9"/>
        <v/>
      </c>
    </row>
    <row r="318" spans="19:20" x14ac:dyDescent="0.3">
      <c r="S318" s="11" t="str">
        <f t="shared" si="8"/>
        <v/>
      </c>
      <c r="T318" s="11" t="str">
        <f t="shared" si="9"/>
        <v/>
      </c>
    </row>
    <row r="319" spans="19:20" x14ac:dyDescent="0.3">
      <c r="S319" s="11" t="str">
        <f t="shared" si="8"/>
        <v/>
      </c>
      <c r="T319" s="11" t="str">
        <f t="shared" si="9"/>
        <v/>
      </c>
    </row>
    <row r="320" spans="19:20" x14ac:dyDescent="0.3">
      <c r="S320" s="11" t="str">
        <f t="shared" si="8"/>
        <v/>
      </c>
      <c r="T320" s="11" t="str">
        <f t="shared" si="9"/>
        <v/>
      </c>
    </row>
    <row r="321" spans="19:20" x14ac:dyDescent="0.3">
      <c r="S321" s="11" t="str">
        <f t="shared" si="8"/>
        <v/>
      </c>
      <c r="T321" s="11" t="str">
        <f t="shared" si="9"/>
        <v/>
      </c>
    </row>
    <row r="322" spans="19:20" x14ac:dyDescent="0.3">
      <c r="S322" s="11" t="str">
        <f t="shared" si="8"/>
        <v/>
      </c>
      <c r="T322" s="11" t="str">
        <f t="shared" si="9"/>
        <v/>
      </c>
    </row>
    <row r="323" spans="19:20" x14ac:dyDescent="0.3">
      <c r="S323" s="11" t="str">
        <f t="shared" si="8"/>
        <v/>
      </c>
      <c r="T323" s="11" t="str">
        <f t="shared" si="9"/>
        <v/>
      </c>
    </row>
    <row r="324" spans="19:20" x14ac:dyDescent="0.3">
      <c r="S324" s="11" t="str">
        <f t="shared" si="8"/>
        <v/>
      </c>
      <c r="T324" s="11" t="str">
        <f t="shared" si="9"/>
        <v/>
      </c>
    </row>
    <row r="325" spans="19:20" x14ac:dyDescent="0.3">
      <c r="S325" s="11" t="str">
        <f t="shared" si="8"/>
        <v/>
      </c>
      <c r="T325" s="11" t="str">
        <f t="shared" si="9"/>
        <v/>
      </c>
    </row>
    <row r="326" spans="19:20" x14ac:dyDescent="0.3">
      <c r="S326" s="11" t="str">
        <f t="shared" si="8"/>
        <v/>
      </c>
      <c r="T326" s="11" t="str">
        <f t="shared" si="9"/>
        <v/>
      </c>
    </row>
    <row r="327" spans="19:20" x14ac:dyDescent="0.3">
      <c r="S327" s="11" t="str">
        <f t="shared" ref="S327:S390" si="10">IF(B327="","",MONTH(B327))</f>
        <v/>
      </c>
      <c r="T327" s="11" t="str">
        <f t="shared" ref="T327:T390" si="11">IF(B327="","",YEAR(B327))</f>
        <v/>
      </c>
    </row>
    <row r="328" spans="19:20" x14ac:dyDescent="0.3">
      <c r="S328" s="11" t="str">
        <f t="shared" si="10"/>
        <v/>
      </c>
      <c r="T328" s="11" t="str">
        <f t="shared" si="11"/>
        <v/>
      </c>
    </row>
    <row r="329" spans="19:20" x14ac:dyDescent="0.3">
      <c r="S329" s="11" t="str">
        <f t="shared" si="10"/>
        <v/>
      </c>
      <c r="T329" s="11" t="str">
        <f t="shared" si="11"/>
        <v/>
      </c>
    </row>
    <row r="330" spans="19:20" x14ac:dyDescent="0.3">
      <c r="S330" s="11" t="str">
        <f t="shared" si="10"/>
        <v/>
      </c>
      <c r="T330" s="11" t="str">
        <f t="shared" si="11"/>
        <v/>
      </c>
    </row>
    <row r="331" spans="19:20" x14ac:dyDescent="0.3">
      <c r="S331" s="11" t="str">
        <f t="shared" si="10"/>
        <v/>
      </c>
      <c r="T331" s="11" t="str">
        <f t="shared" si="11"/>
        <v/>
      </c>
    </row>
    <row r="332" spans="19:20" x14ac:dyDescent="0.3">
      <c r="S332" s="11" t="str">
        <f t="shared" si="10"/>
        <v/>
      </c>
      <c r="T332" s="11" t="str">
        <f t="shared" si="11"/>
        <v/>
      </c>
    </row>
    <row r="333" spans="19:20" x14ac:dyDescent="0.3">
      <c r="S333" s="11" t="str">
        <f t="shared" si="10"/>
        <v/>
      </c>
      <c r="T333" s="11" t="str">
        <f t="shared" si="11"/>
        <v/>
      </c>
    </row>
    <row r="334" spans="19:20" x14ac:dyDescent="0.3">
      <c r="S334" s="11" t="str">
        <f t="shared" si="10"/>
        <v/>
      </c>
      <c r="T334" s="11" t="str">
        <f t="shared" si="11"/>
        <v/>
      </c>
    </row>
    <row r="335" spans="19:20" x14ac:dyDescent="0.3">
      <c r="S335" s="11" t="str">
        <f t="shared" si="10"/>
        <v/>
      </c>
      <c r="T335" s="11" t="str">
        <f t="shared" si="11"/>
        <v/>
      </c>
    </row>
    <row r="336" spans="19:20" x14ac:dyDescent="0.3">
      <c r="S336" s="11" t="str">
        <f t="shared" si="10"/>
        <v/>
      </c>
      <c r="T336" s="11" t="str">
        <f t="shared" si="11"/>
        <v/>
      </c>
    </row>
    <row r="337" spans="19:20" x14ac:dyDescent="0.3">
      <c r="S337" s="11" t="str">
        <f t="shared" si="10"/>
        <v/>
      </c>
      <c r="T337" s="11" t="str">
        <f t="shared" si="11"/>
        <v/>
      </c>
    </row>
    <row r="338" spans="19:20" x14ac:dyDescent="0.3">
      <c r="S338" s="11" t="str">
        <f t="shared" si="10"/>
        <v/>
      </c>
      <c r="T338" s="11" t="str">
        <f t="shared" si="11"/>
        <v/>
      </c>
    </row>
    <row r="339" spans="19:20" x14ac:dyDescent="0.3">
      <c r="S339" s="11" t="str">
        <f t="shared" si="10"/>
        <v/>
      </c>
      <c r="T339" s="11" t="str">
        <f t="shared" si="11"/>
        <v/>
      </c>
    </row>
    <row r="340" spans="19:20" x14ac:dyDescent="0.3">
      <c r="S340" s="11" t="str">
        <f t="shared" si="10"/>
        <v/>
      </c>
      <c r="T340" s="11" t="str">
        <f t="shared" si="11"/>
        <v/>
      </c>
    </row>
    <row r="341" spans="19:20" x14ac:dyDescent="0.3">
      <c r="S341" s="11" t="str">
        <f t="shared" si="10"/>
        <v/>
      </c>
      <c r="T341" s="11" t="str">
        <f t="shared" si="11"/>
        <v/>
      </c>
    </row>
    <row r="342" spans="19:20" x14ac:dyDescent="0.3">
      <c r="S342" s="11" t="str">
        <f t="shared" si="10"/>
        <v/>
      </c>
      <c r="T342" s="11" t="str">
        <f t="shared" si="11"/>
        <v/>
      </c>
    </row>
    <row r="343" spans="19:20" x14ac:dyDescent="0.3">
      <c r="S343" s="11" t="str">
        <f t="shared" si="10"/>
        <v/>
      </c>
      <c r="T343" s="11" t="str">
        <f t="shared" si="11"/>
        <v/>
      </c>
    </row>
    <row r="344" spans="19:20" x14ac:dyDescent="0.3">
      <c r="S344" s="11" t="str">
        <f t="shared" si="10"/>
        <v/>
      </c>
      <c r="T344" s="11" t="str">
        <f t="shared" si="11"/>
        <v/>
      </c>
    </row>
    <row r="345" spans="19:20" x14ac:dyDescent="0.3">
      <c r="S345" s="11" t="str">
        <f t="shared" si="10"/>
        <v/>
      </c>
      <c r="T345" s="11" t="str">
        <f t="shared" si="11"/>
        <v/>
      </c>
    </row>
    <row r="346" spans="19:20" x14ac:dyDescent="0.3">
      <c r="S346" s="11" t="str">
        <f t="shared" si="10"/>
        <v/>
      </c>
      <c r="T346" s="11" t="str">
        <f t="shared" si="11"/>
        <v/>
      </c>
    </row>
    <row r="347" spans="19:20" x14ac:dyDescent="0.3">
      <c r="S347" s="11" t="str">
        <f t="shared" si="10"/>
        <v/>
      </c>
      <c r="T347" s="11" t="str">
        <f t="shared" si="11"/>
        <v/>
      </c>
    </row>
    <row r="348" spans="19:20" x14ac:dyDescent="0.3">
      <c r="S348" s="11" t="str">
        <f t="shared" si="10"/>
        <v/>
      </c>
      <c r="T348" s="11" t="str">
        <f t="shared" si="11"/>
        <v/>
      </c>
    </row>
    <row r="349" spans="19:20" x14ac:dyDescent="0.3">
      <c r="S349" s="11" t="str">
        <f t="shared" si="10"/>
        <v/>
      </c>
      <c r="T349" s="11" t="str">
        <f t="shared" si="11"/>
        <v/>
      </c>
    </row>
    <row r="350" spans="19:20" x14ac:dyDescent="0.3">
      <c r="S350" s="11" t="str">
        <f t="shared" si="10"/>
        <v/>
      </c>
      <c r="T350" s="11" t="str">
        <f t="shared" si="11"/>
        <v/>
      </c>
    </row>
    <row r="351" spans="19:20" x14ac:dyDescent="0.3">
      <c r="S351" s="11" t="str">
        <f t="shared" si="10"/>
        <v/>
      </c>
      <c r="T351" s="11" t="str">
        <f t="shared" si="11"/>
        <v/>
      </c>
    </row>
    <row r="352" spans="19:20" x14ac:dyDescent="0.3">
      <c r="S352" s="11" t="str">
        <f t="shared" si="10"/>
        <v/>
      </c>
      <c r="T352" s="11" t="str">
        <f t="shared" si="11"/>
        <v/>
      </c>
    </row>
    <row r="353" spans="19:20" x14ac:dyDescent="0.3">
      <c r="S353" s="11" t="str">
        <f t="shared" si="10"/>
        <v/>
      </c>
      <c r="T353" s="11" t="str">
        <f t="shared" si="11"/>
        <v/>
      </c>
    </row>
    <row r="354" spans="19:20" x14ac:dyDescent="0.3">
      <c r="S354" s="11" t="str">
        <f t="shared" si="10"/>
        <v/>
      </c>
      <c r="T354" s="11" t="str">
        <f t="shared" si="11"/>
        <v/>
      </c>
    </row>
    <row r="355" spans="19:20" x14ac:dyDescent="0.3">
      <c r="S355" s="11" t="str">
        <f t="shared" si="10"/>
        <v/>
      </c>
      <c r="T355" s="11" t="str">
        <f t="shared" si="11"/>
        <v/>
      </c>
    </row>
    <row r="356" spans="19:20" x14ac:dyDescent="0.3">
      <c r="S356" s="11" t="str">
        <f t="shared" si="10"/>
        <v/>
      </c>
      <c r="T356" s="11" t="str">
        <f t="shared" si="11"/>
        <v/>
      </c>
    </row>
    <row r="357" spans="19:20" x14ac:dyDescent="0.3">
      <c r="S357" s="11" t="str">
        <f t="shared" si="10"/>
        <v/>
      </c>
      <c r="T357" s="11" t="str">
        <f t="shared" si="11"/>
        <v/>
      </c>
    </row>
    <row r="358" spans="19:20" x14ac:dyDescent="0.3">
      <c r="S358" s="11" t="str">
        <f t="shared" si="10"/>
        <v/>
      </c>
      <c r="T358" s="11" t="str">
        <f t="shared" si="11"/>
        <v/>
      </c>
    </row>
    <row r="359" spans="19:20" x14ac:dyDescent="0.3">
      <c r="S359" s="11" t="str">
        <f t="shared" si="10"/>
        <v/>
      </c>
      <c r="T359" s="11" t="str">
        <f t="shared" si="11"/>
        <v/>
      </c>
    </row>
    <row r="360" spans="19:20" x14ac:dyDescent="0.3">
      <c r="S360" s="11" t="str">
        <f t="shared" si="10"/>
        <v/>
      </c>
      <c r="T360" s="11" t="str">
        <f t="shared" si="11"/>
        <v/>
      </c>
    </row>
    <row r="361" spans="19:20" x14ac:dyDescent="0.3">
      <c r="S361" s="11" t="str">
        <f t="shared" si="10"/>
        <v/>
      </c>
      <c r="T361" s="11" t="str">
        <f t="shared" si="11"/>
        <v/>
      </c>
    </row>
    <row r="362" spans="19:20" x14ac:dyDescent="0.3">
      <c r="S362" s="11" t="str">
        <f t="shared" si="10"/>
        <v/>
      </c>
      <c r="T362" s="11" t="str">
        <f t="shared" si="11"/>
        <v/>
      </c>
    </row>
    <row r="363" spans="19:20" x14ac:dyDescent="0.3">
      <c r="S363" s="11" t="str">
        <f t="shared" si="10"/>
        <v/>
      </c>
      <c r="T363" s="11" t="str">
        <f t="shared" si="11"/>
        <v/>
      </c>
    </row>
    <row r="364" spans="19:20" x14ac:dyDescent="0.3">
      <c r="S364" s="11" t="str">
        <f t="shared" si="10"/>
        <v/>
      </c>
      <c r="T364" s="11" t="str">
        <f t="shared" si="11"/>
        <v/>
      </c>
    </row>
    <row r="365" spans="19:20" x14ac:dyDescent="0.3">
      <c r="S365" s="11" t="str">
        <f t="shared" si="10"/>
        <v/>
      </c>
      <c r="T365" s="11" t="str">
        <f t="shared" si="11"/>
        <v/>
      </c>
    </row>
    <row r="366" spans="19:20" x14ac:dyDescent="0.3">
      <c r="S366" s="11" t="str">
        <f t="shared" si="10"/>
        <v/>
      </c>
      <c r="T366" s="11" t="str">
        <f t="shared" si="11"/>
        <v/>
      </c>
    </row>
    <row r="367" spans="19:20" x14ac:dyDescent="0.3">
      <c r="S367" s="11" t="str">
        <f t="shared" si="10"/>
        <v/>
      </c>
      <c r="T367" s="11" t="str">
        <f t="shared" si="11"/>
        <v/>
      </c>
    </row>
    <row r="368" spans="19:20" x14ac:dyDescent="0.3">
      <c r="S368" s="11" t="str">
        <f t="shared" si="10"/>
        <v/>
      </c>
      <c r="T368" s="11" t="str">
        <f t="shared" si="11"/>
        <v/>
      </c>
    </row>
    <row r="369" spans="19:20" x14ac:dyDescent="0.3">
      <c r="S369" s="11" t="str">
        <f t="shared" si="10"/>
        <v/>
      </c>
      <c r="T369" s="11" t="str">
        <f t="shared" si="11"/>
        <v/>
      </c>
    </row>
    <row r="370" spans="19:20" x14ac:dyDescent="0.3">
      <c r="S370" s="11" t="str">
        <f t="shared" si="10"/>
        <v/>
      </c>
      <c r="T370" s="11" t="str">
        <f t="shared" si="11"/>
        <v/>
      </c>
    </row>
    <row r="371" spans="19:20" x14ac:dyDescent="0.3">
      <c r="S371" s="11" t="str">
        <f t="shared" si="10"/>
        <v/>
      </c>
      <c r="T371" s="11" t="str">
        <f t="shared" si="11"/>
        <v/>
      </c>
    </row>
    <row r="372" spans="19:20" x14ac:dyDescent="0.3">
      <c r="S372" s="11" t="str">
        <f t="shared" si="10"/>
        <v/>
      </c>
      <c r="T372" s="11" t="str">
        <f t="shared" si="11"/>
        <v/>
      </c>
    </row>
    <row r="373" spans="19:20" x14ac:dyDescent="0.3">
      <c r="S373" s="11" t="str">
        <f t="shared" si="10"/>
        <v/>
      </c>
      <c r="T373" s="11" t="str">
        <f t="shared" si="11"/>
        <v/>
      </c>
    </row>
    <row r="374" spans="19:20" x14ac:dyDescent="0.3">
      <c r="S374" s="11" t="str">
        <f t="shared" si="10"/>
        <v/>
      </c>
      <c r="T374" s="11" t="str">
        <f t="shared" si="11"/>
        <v/>
      </c>
    </row>
    <row r="375" spans="19:20" x14ac:dyDescent="0.3">
      <c r="S375" s="11" t="str">
        <f t="shared" si="10"/>
        <v/>
      </c>
      <c r="T375" s="11" t="str">
        <f t="shared" si="11"/>
        <v/>
      </c>
    </row>
    <row r="376" spans="19:20" x14ac:dyDescent="0.3">
      <c r="S376" s="11" t="str">
        <f t="shared" si="10"/>
        <v/>
      </c>
      <c r="T376" s="11" t="str">
        <f t="shared" si="11"/>
        <v/>
      </c>
    </row>
    <row r="377" spans="19:20" x14ac:dyDescent="0.3">
      <c r="S377" s="11" t="str">
        <f t="shared" si="10"/>
        <v/>
      </c>
      <c r="T377" s="11" t="str">
        <f t="shared" si="11"/>
        <v/>
      </c>
    </row>
    <row r="378" spans="19:20" x14ac:dyDescent="0.3">
      <c r="S378" s="11" t="str">
        <f t="shared" si="10"/>
        <v/>
      </c>
      <c r="T378" s="11" t="str">
        <f t="shared" si="11"/>
        <v/>
      </c>
    </row>
    <row r="379" spans="19:20" x14ac:dyDescent="0.3">
      <c r="S379" s="11" t="str">
        <f t="shared" si="10"/>
        <v/>
      </c>
      <c r="T379" s="11" t="str">
        <f t="shared" si="11"/>
        <v/>
      </c>
    </row>
    <row r="380" spans="19:20" x14ac:dyDescent="0.3">
      <c r="S380" s="11" t="str">
        <f t="shared" si="10"/>
        <v/>
      </c>
      <c r="T380" s="11" t="str">
        <f t="shared" si="11"/>
        <v/>
      </c>
    </row>
    <row r="381" spans="19:20" x14ac:dyDescent="0.3">
      <c r="S381" s="11" t="str">
        <f t="shared" si="10"/>
        <v/>
      </c>
      <c r="T381" s="11" t="str">
        <f t="shared" si="11"/>
        <v/>
      </c>
    </row>
    <row r="382" spans="19:20" x14ac:dyDescent="0.3">
      <c r="S382" s="11" t="str">
        <f t="shared" si="10"/>
        <v/>
      </c>
      <c r="T382" s="11" t="str">
        <f t="shared" si="11"/>
        <v/>
      </c>
    </row>
    <row r="383" spans="19:20" x14ac:dyDescent="0.3">
      <c r="S383" s="11" t="str">
        <f t="shared" si="10"/>
        <v/>
      </c>
      <c r="T383" s="11" t="str">
        <f t="shared" si="11"/>
        <v/>
      </c>
    </row>
    <row r="384" spans="19:20" x14ac:dyDescent="0.3">
      <c r="S384" s="11" t="str">
        <f t="shared" si="10"/>
        <v/>
      </c>
      <c r="T384" s="11" t="str">
        <f t="shared" si="11"/>
        <v/>
      </c>
    </row>
    <row r="385" spans="19:20" x14ac:dyDescent="0.3">
      <c r="S385" s="11" t="str">
        <f t="shared" si="10"/>
        <v/>
      </c>
      <c r="T385" s="11" t="str">
        <f t="shared" si="11"/>
        <v/>
      </c>
    </row>
    <row r="386" spans="19:20" x14ac:dyDescent="0.3">
      <c r="S386" s="11" t="str">
        <f t="shared" si="10"/>
        <v/>
      </c>
      <c r="T386" s="11" t="str">
        <f t="shared" si="11"/>
        <v/>
      </c>
    </row>
    <row r="387" spans="19:20" x14ac:dyDescent="0.3">
      <c r="S387" s="11" t="str">
        <f t="shared" si="10"/>
        <v/>
      </c>
      <c r="T387" s="11" t="str">
        <f t="shared" si="11"/>
        <v/>
      </c>
    </row>
    <row r="388" spans="19:20" x14ac:dyDescent="0.3">
      <c r="S388" s="11" t="str">
        <f t="shared" si="10"/>
        <v/>
      </c>
      <c r="T388" s="11" t="str">
        <f t="shared" si="11"/>
        <v/>
      </c>
    </row>
    <row r="389" spans="19:20" x14ac:dyDescent="0.3">
      <c r="S389" s="11" t="str">
        <f t="shared" si="10"/>
        <v/>
      </c>
      <c r="T389" s="11" t="str">
        <f t="shared" si="11"/>
        <v/>
      </c>
    </row>
    <row r="390" spans="19:20" x14ac:dyDescent="0.3">
      <c r="S390" s="11" t="str">
        <f t="shared" si="10"/>
        <v/>
      </c>
      <c r="T390" s="11" t="str">
        <f t="shared" si="11"/>
        <v/>
      </c>
    </row>
    <row r="391" spans="19:20" x14ac:dyDescent="0.3">
      <c r="S391" s="11" t="str">
        <f t="shared" ref="S391:S454" si="12">IF(B391="","",MONTH(B391))</f>
        <v/>
      </c>
      <c r="T391" s="11" t="str">
        <f t="shared" ref="T391:T454" si="13">IF(B391="","",YEAR(B391))</f>
        <v/>
      </c>
    </row>
    <row r="392" spans="19:20" x14ac:dyDescent="0.3">
      <c r="S392" s="11" t="str">
        <f t="shared" si="12"/>
        <v/>
      </c>
      <c r="T392" s="11" t="str">
        <f t="shared" si="13"/>
        <v/>
      </c>
    </row>
    <row r="393" spans="19:20" x14ac:dyDescent="0.3">
      <c r="S393" s="11" t="str">
        <f t="shared" si="12"/>
        <v/>
      </c>
      <c r="T393" s="11" t="str">
        <f t="shared" si="13"/>
        <v/>
      </c>
    </row>
    <row r="394" spans="19:20" x14ac:dyDescent="0.3">
      <c r="S394" s="11" t="str">
        <f t="shared" si="12"/>
        <v/>
      </c>
      <c r="T394" s="11" t="str">
        <f t="shared" si="13"/>
        <v/>
      </c>
    </row>
    <row r="395" spans="19:20" x14ac:dyDescent="0.3">
      <c r="S395" s="11" t="str">
        <f t="shared" si="12"/>
        <v/>
      </c>
      <c r="T395" s="11" t="str">
        <f t="shared" si="13"/>
        <v/>
      </c>
    </row>
    <row r="396" spans="19:20" x14ac:dyDescent="0.3">
      <c r="S396" s="11" t="str">
        <f t="shared" si="12"/>
        <v/>
      </c>
      <c r="T396" s="11" t="str">
        <f t="shared" si="13"/>
        <v/>
      </c>
    </row>
    <row r="397" spans="19:20" x14ac:dyDescent="0.3">
      <c r="S397" s="11" t="str">
        <f t="shared" si="12"/>
        <v/>
      </c>
      <c r="T397" s="11" t="str">
        <f t="shared" si="13"/>
        <v/>
      </c>
    </row>
    <row r="398" spans="19:20" x14ac:dyDescent="0.3">
      <c r="S398" s="11" t="str">
        <f t="shared" si="12"/>
        <v/>
      </c>
      <c r="T398" s="11" t="str">
        <f t="shared" si="13"/>
        <v/>
      </c>
    </row>
    <row r="399" spans="19:20" x14ac:dyDescent="0.3">
      <c r="S399" s="11" t="str">
        <f t="shared" si="12"/>
        <v/>
      </c>
      <c r="T399" s="11" t="str">
        <f t="shared" si="13"/>
        <v/>
      </c>
    </row>
    <row r="400" spans="19:20" x14ac:dyDescent="0.3">
      <c r="S400" s="11" t="str">
        <f t="shared" si="12"/>
        <v/>
      </c>
      <c r="T400" s="11" t="str">
        <f t="shared" si="13"/>
        <v/>
      </c>
    </row>
    <row r="401" spans="19:20" x14ac:dyDescent="0.3">
      <c r="S401" s="11" t="str">
        <f t="shared" si="12"/>
        <v/>
      </c>
      <c r="T401" s="11" t="str">
        <f t="shared" si="13"/>
        <v/>
      </c>
    </row>
    <row r="402" spans="19:20" x14ac:dyDescent="0.3">
      <c r="S402" s="11" t="str">
        <f t="shared" si="12"/>
        <v/>
      </c>
      <c r="T402" s="11" t="str">
        <f t="shared" si="13"/>
        <v/>
      </c>
    </row>
    <row r="403" spans="19:20" x14ac:dyDescent="0.3">
      <c r="S403" s="11" t="str">
        <f t="shared" si="12"/>
        <v/>
      </c>
      <c r="T403" s="11" t="str">
        <f t="shared" si="13"/>
        <v/>
      </c>
    </row>
    <row r="404" spans="19:20" x14ac:dyDescent="0.3">
      <c r="S404" s="11" t="str">
        <f t="shared" si="12"/>
        <v/>
      </c>
      <c r="T404" s="11" t="str">
        <f t="shared" si="13"/>
        <v/>
      </c>
    </row>
    <row r="405" spans="19:20" x14ac:dyDescent="0.3">
      <c r="S405" s="11" t="str">
        <f t="shared" si="12"/>
        <v/>
      </c>
      <c r="T405" s="11" t="str">
        <f t="shared" si="13"/>
        <v/>
      </c>
    </row>
    <row r="406" spans="19:20" x14ac:dyDescent="0.3">
      <c r="S406" s="11" t="str">
        <f t="shared" si="12"/>
        <v/>
      </c>
      <c r="T406" s="11" t="str">
        <f t="shared" si="13"/>
        <v/>
      </c>
    </row>
    <row r="407" spans="19:20" x14ac:dyDescent="0.3">
      <c r="S407" s="11" t="str">
        <f t="shared" si="12"/>
        <v/>
      </c>
      <c r="T407" s="11" t="str">
        <f t="shared" si="13"/>
        <v/>
      </c>
    </row>
    <row r="408" spans="19:20" x14ac:dyDescent="0.3">
      <c r="S408" s="11" t="str">
        <f t="shared" si="12"/>
        <v/>
      </c>
      <c r="T408" s="11" t="str">
        <f t="shared" si="13"/>
        <v/>
      </c>
    </row>
    <row r="409" spans="19:20" x14ac:dyDescent="0.3">
      <c r="S409" s="11" t="str">
        <f t="shared" si="12"/>
        <v/>
      </c>
      <c r="T409" s="11" t="str">
        <f t="shared" si="13"/>
        <v/>
      </c>
    </row>
    <row r="410" spans="19:20" x14ac:dyDescent="0.3">
      <c r="S410" s="11" t="str">
        <f t="shared" si="12"/>
        <v/>
      </c>
      <c r="T410" s="11" t="str">
        <f t="shared" si="13"/>
        <v/>
      </c>
    </row>
    <row r="411" spans="19:20" x14ac:dyDescent="0.3">
      <c r="S411" s="11" t="str">
        <f t="shared" si="12"/>
        <v/>
      </c>
      <c r="T411" s="11" t="str">
        <f t="shared" si="13"/>
        <v/>
      </c>
    </row>
    <row r="412" spans="19:20" x14ac:dyDescent="0.3">
      <c r="S412" s="11" t="str">
        <f t="shared" si="12"/>
        <v/>
      </c>
      <c r="T412" s="11" t="str">
        <f t="shared" si="13"/>
        <v/>
      </c>
    </row>
    <row r="413" spans="19:20" x14ac:dyDescent="0.3">
      <c r="S413" s="11" t="str">
        <f t="shared" si="12"/>
        <v/>
      </c>
      <c r="T413" s="11" t="str">
        <f t="shared" si="13"/>
        <v/>
      </c>
    </row>
    <row r="414" spans="19:20" x14ac:dyDescent="0.3">
      <c r="S414" s="11" t="str">
        <f t="shared" si="12"/>
        <v/>
      </c>
      <c r="T414" s="11" t="str">
        <f t="shared" si="13"/>
        <v/>
      </c>
    </row>
    <row r="415" spans="19:20" x14ac:dyDescent="0.3">
      <c r="S415" s="11" t="str">
        <f t="shared" si="12"/>
        <v/>
      </c>
      <c r="T415" s="11" t="str">
        <f t="shared" si="13"/>
        <v/>
      </c>
    </row>
    <row r="416" spans="19:20" x14ac:dyDescent="0.3">
      <c r="S416" s="11" t="str">
        <f t="shared" si="12"/>
        <v/>
      </c>
      <c r="T416" s="11" t="str">
        <f t="shared" si="13"/>
        <v/>
      </c>
    </row>
    <row r="417" spans="19:20" x14ac:dyDescent="0.3">
      <c r="S417" s="11" t="str">
        <f t="shared" si="12"/>
        <v/>
      </c>
      <c r="T417" s="11" t="str">
        <f t="shared" si="13"/>
        <v/>
      </c>
    </row>
    <row r="418" spans="19:20" x14ac:dyDescent="0.3">
      <c r="S418" s="11" t="str">
        <f t="shared" si="12"/>
        <v/>
      </c>
      <c r="T418" s="11" t="str">
        <f t="shared" si="13"/>
        <v/>
      </c>
    </row>
    <row r="419" spans="19:20" x14ac:dyDescent="0.3">
      <c r="S419" s="11" t="str">
        <f t="shared" si="12"/>
        <v/>
      </c>
      <c r="T419" s="11" t="str">
        <f t="shared" si="13"/>
        <v/>
      </c>
    </row>
    <row r="420" spans="19:20" x14ac:dyDescent="0.3">
      <c r="S420" s="11" t="str">
        <f t="shared" si="12"/>
        <v/>
      </c>
      <c r="T420" s="11" t="str">
        <f t="shared" si="13"/>
        <v/>
      </c>
    </row>
    <row r="421" spans="19:20" x14ac:dyDescent="0.3">
      <c r="S421" s="11" t="str">
        <f t="shared" si="12"/>
        <v/>
      </c>
      <c r="T421" s="11" t="str">
        <f t="shared" si="13"/>
        <v/>
      </c>
    </row>
    <row r="422" spans="19:20" x14ac:dyDescent="0.3">
      <c r="S422" s="11" t="str">
        <f t="shared" si="12"/>
        <v/>
      </c>
      <c r="T422" s="11" t="str">
        <f t="shared" si="13"/>
        <v/>
      </c>
    </row>
    <row r="423" spans="19:20" x14ac:dyDescent="0.3">
      <c r="S423" s="11" t="str">
        <f t="shared" si="12"/>
        <v/>
      </c>
      <c r="T423" s="11" t="str">
        <f t="shared" si="13"/>
        <v/>
      </c>
    </row>
    <row r="424" spans="19:20" x14ac:dyDescent="0.3">
      <c r="S424" s="11" t="str">
        <f t="shared" si="12"/>
        <v/>
      </c>
      <c r="T424" s="11" t="str">
        <f t="shared" si="13"/>
        <v/>
      </c>
    </row>
    <row r="425" spans="19:20" x14ac:dyDescent="0.3">
      <c r="S425" s="11" t="str">
        <f t="shared" si="12"/>
        <v/>
      </c>
      <c r="T425" s="11" t="str">
        <f t="shared" si="13"/>
        <v/>
      </c>
    </row>
    <row r="426" spans="19:20" x14ac:dyDescent="0.3">
      <c r="S426" s="11" t="str">
        <f t="shared" si="12"/>
        <v/>
      </c>
      <c r="T426" s="11" t="str">
        <f t="shared" si="13"/>
        <v/>
      </c>
    </row>
    <row r="427" spans="19:20" x14ac:dyDescent="0.3">
      <c r="S427" s="11" t="str">
        <f t="shared" si="12"/>
        <v/>
      </c>
      <c r="T427" s="11" t="str">
        <f t="shared" si="13"/>
        <v/>
      </c>
    </row>
    <row r="428" spans="19:20" x14ac:dyDescent="0.3">
      <c r="S428" s="11" t="str">
        <f t="shared" si="12"/>
        <v/>
      </c>
      <c r="T428" s="11" t="str">
        <f t="shared" si="13"/>
        <v/>
      </c>
    </row>
    <row r="429" spans="19:20" x14ac:dyDescent="0.3">
      <c r="S429" s="11" t="str">
        <f t="shared" si="12"/>
        <v/>
      </c>
      <c r="T429" s="11" t="str">
        <f t="shared" si="13"/>
        <v/>
      </c>
    </row>
    <row r="430" spans="19:20" x14ac:dyDescent="0.3">
      <c r="S430" s="11" t="str">
        <f t="shared" si="12"/>
        <v/>
      </c>
      <c r="T430" s="11" t="str">
        <f t="shared" si="13"/>
        <v/>
      </c>
    </row>
    <row r="431" spans="19:20" x14ac:dyDescent="0.3">
      <c r="S431" s="11" t="str">
        <f t="shared" si="12"/>
        <v/>
      </c>
      <c r="T431" s="11" t="str">
        <f t="shared" si="13"/>
        <v/>
      </c>
    </row>
    <row r="432" spans="19:20" x14ac:dyDescent="0.3">
      <c r="S432" s="11" t="str">
        <f t="shared" si="12"/>
        <v/>
      </c>
      <c r="T432" s="11" t="str">
        <f t="shared" si="13"/>
        <v/>
      </c>
    </row>
    <row r="433" spans="19:20" x14ac:dyDescent="0.3">
      <c r="S433" s="11" t="str">
        <f t="shared" si="12"/>
        <v/>
      </c>
      <c r="T433" s="11" t="str">
        <f t="shared" si="13"/>
        <v/>
      </c>
    </row>
    <row r="434" spans="19:20" x14ac:dyDescent="0.3">
      <c r="S434" s="11" t="str">
        <f t="shared" si="12"/>
        <v/>
      </c>
      <c r="T434" s="11" t="str">
        <f t="shared" si="13"/>
        <v/>
      </c>
    </row>
    <row r="435" spans="19:20" x14ac:dyDescent="0.3">
      <c r="S435" s="11" t="str">
        <f t="shared" si="12"/>
        <v/>
      </c>
      <c r="T435" s="11" t="str">
        <f t="shared" si="13"/>
        <v/>
      </c>
    </row>
    <row r="436" spans="19:20" x14ac:dyDescent="0.3">
      <c r="S436" s="11" t="str">
        <f t="shared" si="12"/>
        <v/>
      </c>
      <c r="T436" s="11" t="str">
        <f t="shared" si="13"/>
        <v/>
      </c>
    </row>
    <row r="437" spans="19:20" x14ac:dyDescent="0.3">
      <c r="S437" s="11" t="str">
        <f t="shared" si="12"/>
        <v/>
      </c>
      <c r="T437" s="11" t="str">
        <f t="shared" si="13"/>
        <v/>
      </c>
    </row>
    <row r="438" spans="19:20" x14ac:dyDescent="0.3">
      <c r="S438" s="11" t="str">
        <f t="shared" si="12"/>
        <v/>
      </c>
      <c r="T438" s="11" t="str">
        <f t="shared" si="13"/>
        <v/>
      </c>
    </row>
    <row r="439" spans="19:20" x14ac:dyDescent="0.3">
      <c r="S439" s="11" t="str">
        <f t="shared" si="12"/>
        <v/>
      </c>
      <c r="T439" s="11" t="str">
        <f t="shared" si="13"/>
        <v/>
      </c>
    </row>
    <row r="440" spans="19:20" x14ac:dyDescent="0.3">
      <c r="S440" s="11" t="str">
        <f t="shared" si="12"/>
        <v/>
      </c>
      <c r="T440" s="11" t="str">
        <f t="shared" si="13"/>
        <v/>
      </c>
    </row>
    <row r="441" spans="19:20" x14ac:dyDescent="0.3">
      <c r="S441" s="11" t="str">
        <f t="shared" si="12"/>
        <v/>
      </c>
      <c r="T441" s="11" t="str">
        <f t="shared" si="13"/>
        <v/>
      </c>
    </row>
    <row r="442" spans="19:20" x14ac:dyDescent="0.3">
      <c r="S442" s="11" t="str">
        <f t="shared" si="12"/>
        <v/>
      </c>
      <c r="T442" s="11" t="str">
        <f t="shared" si="13"/>
        <v/>
      </c>
    </row>
    <row r="443" spans="19:20" x14ac:dyDescent="0.3">
      <c r="S443" s="11" t="str">
        <f t="shared" si="12"/>
        <v/>
      </c>
      <c r="T443" s="11" t="str">
        <f t="shared" si="13"/>
        <v/>
      </c>
    </row>
    <row r="444" spans="19:20" x14ac:dyDescent="0.3">
      <c r="S444" s="11" t="str">
        <f t="shared" si="12"/>
        <v/>
      </c>
      <c r="T444" s="11" t="str">
        <f t="shared" si="13"/>
        <v/>
      </c>
    </row>
    <row r="445" spans="19:20" x14ac:dyDescent="0.3">
      <c r="S445" s="11" t="str">
        <f t="shared" si="12"/>
        <v/>
      </c>
      <c r="T445" s="11" t="str">
        <f t="shared" si="13"/>
        <v/>
      </c>
    </row>
    <row r="446" spans="19:20" x14ac:dyDescent="0.3">
      <c r="S446" s="11" t="str">
        <f t="shared" si="12"/>
        <v/>
      </c>
      <c r="T446" s="11" t="str">
        <f t="shared" si="13"/>
        <v/>
      </c>
    </row>
    <row r="447" spans="19:20" x14ac:dyDescent="0.3">
      <c r="S447" s="11" t="str">
        <f t="shared" si="12"/>
        <v/>
      </c>
      <c r="T447" s="11" t="str">
        <f t="shared" si="13"/>
        <v/>
      </c>
    </row>
    <row r="448" spans="19:20" x14ac:dyDescent="0.3">
      <c r="S448" s="11" t="str">
        <f t="shared" si="12"/>
        <v/>
      </c>
      <c r="T448" s="11" t="str">
        <f t="shared" si="13"/>
        <v/>
      </c>
    </row>
    <row r="449" spans="19:20" x14ac:dyDescent="0.3">
      <c r="S449" s="11" t="str">
        <f t="shared" si="12"/>
        <v/>
      </c>
      <c r="T449" s="11" t="str">
        <f t="shared" si="13"/>
        <v/>
      </c>
    </row>
    <row r="450" spans="19:20" x14ac:dyDescent="0.3">
      <c r="S450" s="11" t="str">
        <f t="shared" si="12"/>
        <v/>
      </c>
      <c r="T450" s="11" t="str">
        <f t="shared" si="13"/>
        <v/>
      </c>
    </row>
    <row r="451" spans="19:20" x14ac:dyDescent="0.3">
      <c r="S451" s="11" t="str">
        <f t="shared" si="12"/>
        <v/>
      </c>
      <c r="T451" s="11" t="str">
        <f t="shared" si="13"/>
        <v/>
      </c>
    </row>
    <row r="452" spans="19:20" x14ac:dyDescent="0.3">
      <c r="S452" s="11" t="str">
        <f t="shared" si="12"/>
        <v/>
      </c>
      <c r="T452" s="11" t="str">
        <f t="shared" si="13"/>
        <v/>
      </c>
    </row>
    <row r="453" spans="19:20" x14ac:dyDescent="0.3">
      <c r="S453" s="11" t="str">
        <f t="shared" si="12"/>
        <v/>
      </c>
      <c r="T453" s="11" t="str">
        <f t="shared" si="13"/>
        <v/>
      </c>
    </row>
    <row r="454" spans="19:20" x14ac:dyDescent="0.3">
      <c r="S454" s="11" t="str">
        <f t="shared" si="12"/>
        <v/>
      </c>
      <c r="T454" s="11" t="str">
        <f t="shared" si="13"/>
        <v/>
      </c>
    </row>
    <row r="455" spans="19:20" x14ac:dyDescent="0.3">
      <c r="S455" s="11" t="str">
        <f t="shared" ref="S455:S518" si="14">IF(B455="","",MONTH(B455))</f>
        <v/>
      </c>
      <c r="T455" s="11" t="str">
        <f t="shared" ref="T455:T518" si="15">IF(B455="","",YEAR(B455))</f>
        <v/>
      </c>
    </row>
    <row r="456" spans="19:20" x14ac:dyDescent="0.3">
      <c r="S456" s="11" t="str">
        <f t="shared" si="14"/>
        <v/>
      </c>
      <c r="T456" s="11" t="str">
        <f t="shared" si="15"/>
        <v/>
      </c>
    </row>
    <row r="457" spans="19:20" x14ac:dyDescent="0.3">
      <c r="S457" s="11" t="str">
        <f t="shared" si="14"/>
        <v/>
      </c>
      <c r="T457" s="11" t="str">
        <f t="shared" si="15"/>
        <v/>
      </c>
    </row>
    <row r="458" spans="19:20" x14ac:dyDescent="0.3">
      <c r="S458" s="11" t="str">
        <f t="shared" si="14"/>
        <v/>
      </c>
      <c r="T458" s="11" t="str">
        <f t="shared" si="15"/>
        <v/>
      </c>
    </row>
    <row r="459" spans="19:20" x14ac:dyDescent="0.3">
      <c r="S459" s="11" t="str">
        <f t="shared" si="14"/>
        <v/>
      </c>
      <c r="T459" s="11" t="str">
        <f t="shared" si="15"/>
        <v/>
      </c>
    </row>
    <row r="460" spans="19:20" x14ac:dyDescent="0.3">
      <c r="S460" s="11" t="str">
        <f t="shared" si="14"/>
        <v/>
      </c>
      <c r="T460" s="11" t="str">
        <f t="shared" si="15"/>
        <v/>
      </c>
    </row>
    <row r="461" spans="19:20" x14ac:dyDescent="0.3">
      <c r="S461" s="11" t="str">
        <f t="shared" si="14"/>
        <v/>
      </c>
      <c r="T461" s="11" t="str">
        <f t="shared" si="15"/>
        <v/>
      </c>
    </row>
    <row r="462" spans="19:20" x14ac:dyDescent="0.3">
      <c r="S462" s="11" t="str">
        <f t="shared" si="14"/>
        <v/>
      </c>
      <c r="T462" s="11" t="str">
        <f t="shared" si="15"/>
        <v/>
      </c>
    </row>
    <row r="463" spans="19:20" x14ac:dyDescent="0.3">
      <c r="S463" s="11" t="str">
        <f t="shared" si="14"/>
        <v/>
      </c>
      <c r="T463" s="11" t="str">
        <f t="shared" si="15"/>
        <v/>
      </c>
    </row>
    <row r="464" spans="19:20" x14ac:dyDescent="0.3">
      <c r="S464" s="11" t="str">
        <f t="shared" si="14"/>
        <v/>
      </c>
      <c r="T464" s="11" t="str">
        <f t="shared" si="15"/>
        <v/>
      </c>
    </row>
    <row r="465" spans="19:20" x14ac:dyDescent="0.3">
      <c r="S465" s="11" t="str">
        <f t="shared" si="14"/>
        <v/>
      </c>
      <c r="T465" s="11" t="str">
        <f t="shared" si="15"/>
        <v/>
      </c>
    </row>
    <row r="466" spans="19:20" x14ac:dyDescent="0.3">
      <c r="S466" s="11" t="str">
        <f t="shared" si="14"/>
        <v/>
      </c>
      <c r="T466" s="11" t="str">
        <f t="shared" si="15"/>
        <v/>
      </c>
    </row>
    <row r="467" spans="19:20" x14ac:dyDescent="0.3">
      <c r="S467" s="11" t="str">
        <f t="shared" si="14"/>
        <v/>
      </c>
      <c r="T467" s="11" t="str">
        <f t="shared" si="15"/>
        <v/>
      </c>
    </row>
    <row r="468" spans="19:20" x14ac:dyDescent="0.3">
      <c r="S468" s="11" t="str">
        <f t="shared" si="14"/>
        <v/>
      </c>
      <c r="T468" s="11" t="str">
        <f t="shared" si="15"/>
        <v/>
      </c>
    </row>
    <row r="469" spans="19:20" x14ac:dyDescent="0.3">
      <c r="S469" s="11" t="str">
        <f t="shared" si="14"/>
        <v/>
      </c>
      <c r="T469" s="11" t="str">
        <f t="shared" si="15"/>
        <v/>
      </c>
    </row>
    <row r="470" spans="19:20" x14ac:dyDescent="0.3">
      <c r="S470" s="11" t="str">
        <f t="shared" si="14"/>
        <v/>
      </c>
      <c r="T470" s="11" t="str">
        <f t="shared" si="15"/>
        <v/>
      </c>
    </row>
    <row r="471" spans="19:20" x14ac:dyDescent="0.3">
      <c r="S471" s="11" t="str">
        <f t="shared" si="14"/>
        <v/>
      </c>
      <c r="T471" s="11" t="str">
        <f t="shared" si="15"/>
        <v/>
      </c>
    </row>
    <row r="472" spans="19:20" x14ac:dyDescent="0.3">
      <c r="S472" s="11" t="str">
        <f t="shared" si="14"/>
        <v/>
      </c>
      <c r="T472" s="11" t="str">
        <f t="shared" si="15"/>
        <v/>
      </c>
    </row>
    <row r="473" spans="19:20" x14ac:dyDescent="0.3">
      <c r="S473" s="11" t="str">
        <f t="shared" si="14"/>
        <v/>
      </c>
      <c r="T473" s="11" t="str">
        <f t="shared" si="15"/>
        <v/>
      </c>
    </row>
    <row r="474" spans="19:20" x14ac:dyDescent="0.3">
      <c r="S474" s="11" t="str">
        <f t="shared" si="14"/>
        <v/>
      </c>
      <c r="T474" s="11" t="str">
        <f t="shared" si="15"/>
        <v/>
      </c>
    </row>
    <row r="475" spans="19:20" x14ac:dyDescent="0.3">
      <c r="S475" s="11" t="str">
        <f t="shared" si="14"/>
        <v/>
      </c>
      <c r="T475" s="11" t="str">
        <f t="shared" si="15"/>
        <v/>
      </c>
    </row>
    <row r="476" spans="19:20" x14ac:dyDescent="0.3">
      <c r="S476" s="11" t="str">
        <f t="shared" si="14"/>
        <v/>
      </c>
      <c r="T476" s="11" t="str">
        <f t="shared" si="15"/>
        <v/>
      </c>
    </row>
    <row r="477" spans="19:20" x14ac:dyDescent="0.3">
      <c r="S477" s="11" t="str">
        <f t="shared" si="14"/>
        <v/>
      </c>
      <c r="T477" s="11" t="str">
        <f t="shared" si="15"/>
        <v/>
      </c>
    </row>
    <row r="478" spans="19:20" x14ac:dyDescent="0.3">
      <c r="S478" s="11" t="str">
        <f t="shared" si="14"/>
        <v/>
      </c>
      <c r="T478" s="11" t="str">
        <f t="shared" si="15"/>
        <v/>
      </c>
    </row>
    <row r="479" spans="19:20" x14ac:dyDescent="0.3">
      <c r="S479" s="11" t="str">
        <f t="shared" si="14"/>
        <v/>
      </c>
      <c r="T479" s="11" t="str">
        <f t="shared" si="15"/>
        <v/>
      </c>
    </row>
    <row r="480" spans="19:20" x14ac:dyDescent="0.3">
      <c r="S480" s="11" t="str">
        <f t="shared" si="14"/>
        <v/>
      </c>
      <c r="T480" s="11" t="str">
        <f t="shared" si="15"/>
        <v/>
      </c>
    </row>
    <row r="481" spans="19:20" x14ac:dyDescent="0.3">
      <c r="S481" s="11" t="str">
        <f t="shared" si="14"/>
        <v/>
      </c>
      <c r="T481" s="11" t="str">
        <f t="shared" si="15"/>
        <v/>
      </c>
    </row>
    <row r="482" spans="19:20" x14ac:dyDescent="0.3">
      <c r="S482" s="11" t="str">
        <f t="shared" si="14"/>
        <v/>
      </c>
      <c r="T482" s="11" t="str">
        <f t="shared" si="15"/>
        <v/>
      </c>
    </row>
    <row r="483" spans="19:20" x14ac:dyDescent="0.3">
      <c r="S483" s="11" t="str">
        <f t="shared" si="14"/>
        <v/>
      </c>
      <c r="T483" s="11" t="str">
        <f t="shared" si="15"/>
        <v/>
      </c>
    </row>
    <row r="484" spans="19:20" x14ac:dyDescent="0.3">
      <c r="S484" s="11" t="str">
        <f t="shared" si="14"/>
        <v/>
      </c>
      <c r="T484" s="11" t="str">
        <f t="shared" si="15"/>
        <v/>
      </c>
    </row>
    <row r="485" spans="19:20" x14ac:dyDescent="0.3">
      <c r="S485" s="11" t="str">
        <f t="shared" si="14"/>
        <v/>
      </c>
      <c r="T485" s="11" t="str">
        <f t="shared" si="15"/>
        <v/>
      </c>
    </row>
    <row r="486" spans="19:20" x14ac:dyDescent="0.3">
      <c r="S486" s="11" t="str">
        <f t="shared" si="14"/>
        <v/>
      </c>
      <c r="T486" s="11" t="str">
        <f t="shared" si="15"/>
        <v/>
      </c>
    </row>
    <row r="487" spans="19:20" x14ac:dyDescent="0.3">
      <c r="S487" s="11" t="str">
        <f t="shared" si="14"/>
        <v/>
      </c>
      <c r="T487" s="11" t="str">
        <f t="shared" si="15"/>
        <v/>
      </c>
    </row>
    <row r="488" spans="19:20" x14ac:dyDescent="0.3">
      <c r="S488" s="11" t="str">
        <f t="shared" si="14"/>
        <v/>
      </c>
      <c r="T488" s="11" t="str">
        <f t="shared" si="15"/>
        <v/>
      </c>
    </row>
    <row r="489" spans="19:20" x14ac:dyDescent="0.3">
      <c r="S489" s="11" t="str">
        <f t="shared" si="14"/>
        <v/>
      </c>
      <c r="T489" s="11" t="str">
        <f t="shared" si="15"/>
        <v/>
      </c>
    </row>
    <row r="490" spans="19:20" x14ac:dyDescent="0.3">
      <c r="S490" s="11" t="str">
        <f t="shared" si="14"/>
        <v/>
      </c>
      <c r="T490" s="11" t="str">
        <f t="shared" si="15"/>
        <v/>
      </c>
    </row>
    <row r="491" spans="19:20" x14ac:dyDescent="0.3">
      <c r="S491" s="11" t="str">
        <f t="shared" si="14"/>
        <v/>
      </c>
      <c r="T491" s="11" t="str">
        <f t="shared" si="15"/>
        <v/>
      </c>
    </row>
    <row r="492" spans="19:20" x14ac:dyDescent="0.3">
      <c r="S492" s="11" t="str">
        <f t="shared" si="14"/>
        <v/>
      </c>
      <c r="T492" s="11" t="str">
        <f t="shared" si="15"/>
        <v/>
      </c>
    </row>
    <row r="493" spans="19:20" x14ac:dyDescent="0.3">
      <c r="S493" s="11" t="str">
        <f t="shared" si="14"/>
        <v/>
      </c>
      <c r="T493" s="11" t="str">
        <f t="shared" si="15"/>
        <v/>
      </c>
    </row>
    <row r="494" spans="19:20" x14ac:dyDescent="0.3">
      <c r="S494" s="11" t="str">
        <f t="shared" si="14"/>
        <v/>
      </c>
      <c r="T494" s="11" t="str">
        <f t="shared" si="15"/>
        <v/>
      </c>
    </row>
    <row r="495" spans="19:20" x14ac:dyDescent="0.3">
      <c r="S495" s="11" t="str">
        <f t="shared" si="14"/>
        <v/>
      </c>
      <c r="T495" s="11" t="str">
        <f t="shared" si="15"/>
        <v/>
      </c>
    </row>
    <row r="496" spans="19:20" x14ac:dyDescent="0.3">
      <c r="S496" s="11" t="str">
        <f t="shared" si="14"/>
        <v/>
      </c>
      <c r="T496" s="11" t="str">
        <f t="shared" si="15"/>
        <v/>
      </c>
    </row>
    <row r="497" spans="19:20" x14ac:dyDescent="0.3">
      <c r="S497" s="11" t="str">
        <f t="shared" si="14"/>
        <v/>
      </c>
      <c r="T497" s="11" t="str">
        <f t="shared" si="15"/>
        <v/>
      </c>
    </row>
    <row r="498" spans="19:20" x14ac:dyDescent="0.3">
      <c r="S498" s="11" t="str">
        <f t="shared" si="14"/>
        <v/>
      </c>
      <c r="T498" s="11" t="str">
        <f t="shared" si="15"/>
        <v/>
      </c>
    </row>
    <row r="499" spans="19:20" x14ac:dyDescent="0.3">
      <c r="S499" s="11" t="str">
        <f t="shared" si="14"/>
        <v/>
      </c>
      <c r="T499" s="11" t="str">
        <f t="shared" si="15"/>
        <v/>
      </c>
    </row>
    <row r="500" spans="19:20" x14ac:dyDescent="0.3">
      <c r="S500" s="11" t="str">
        <f t="shared" si="14"/>
        <v/>
      </c>
      <c r="T500" s="11" t="str">
        <f t="shared" si="15"/>
        <v/>
      </c>
    </row>
    <row r="501" spans="19:20" x14ac:dyDescent="0.3">
      <c r="S501" s="11" t="str">
        <f t="shared" si="14"/>
        <v/>
      </c>
      <c r="T501" s="11" t="str">
        <f t="shared" si="15"/>
        <v/>
      </c>
    </row>
    <row r="502" spans="19:20" x14ac:dyDescent="0.3">
      <c r="S502" s="11" t="str">
        <f t="shared" si="14"/>
        <v/>
      </c>
      <c r="T502" s="11" t="str">
        <f t="shared" si="15"/>
        <v/>
      </c>
    </row>
    <row r="503" spans="19:20" x14ac:dyDescent="0.3">
      <c r="S503" s="11" t="str">
        <f t="shared" si="14"/>
        <v/>
      </c>
      <c r="T503" s="11" t="str">
        <f t="shared" si="15"/>
        <v/>
      </c>
    </row>
    <row r="504" spans="19:20" x14ac:dyDescent="0.3">
      <c r="S504" s="11" t="str">
        <f t="shared" si="14"/>
        <v/>
      </c>
      <c r="T504" s="11" t="str">
        <f t="shared" si="15"/>
        <v/>
      </c>
    </row>
    <row r="505" spans="19:20" x14ac:dyDescent="0.3">
      <c r="S505" s="11" t="str">
        <f t="shared" si="14"/>
        <v/>
      </c>
      <c r="T505" s="11" t="str">
        <f t="shared" si="15"/>
        <v/>
      </c>
    </row>
    <row r="506" spans="19:20" x14ac:dyDescent="0.3">
      <c r="S506" s="11" t="str">
        <f t="shared" si="14"/>
        <v/>
      </c>
      <c r="T506" s="11" t="str">
        <f t="shared" si="15"/>
        <v/>
      </c>
    </row>
    <row r="507" spans="19:20" x14ac:dyDescent="0.3">
      <c r="S507" s="11" t="str">
        <f t="shared" si="14"/>
        <v/>
      </c>
      <c r="T507" s="11" t="str">
        <f t="shared" si="15"/>
        <v/>
      </c>
    </row>
    <row r="508" spans="19:20" x14ac:dyDescent="0.3">
      <c r="S508" s="11" t="str">
        <f t="shared" si="14"/>
        <v/>
      </c>
      <c r="T508" s="11" t="str">
        <f t="shared" si="15"/>
        <v/>
      </c>
    </row>
    <row r="509" spans="19:20" x14ac:dyDescent="0.3">
      <c r="S509" s="11" t="str">
        <f t="shared" si="14"/>
        <v/>
      </c>
      <c r="T509" s="11" t="str">
        <f t="shared" si="15"/>
        <v/>
      </c>
    </row>
    <row r="510" spans="19:20" x14ac:dyDescent="0.3">
      <c r="S510" s="11" t="str">
        <f t="shared" si="14"/>
        <v/>
      </c>
      <c r="T510" s="11" t="str">
        <f t="shared" si="15"/>
        <v/>
      </c>
    </row>
    <row r="511" spans="19:20" x14ac:dyDescent="0.3">
      <c r="S511" s="11" t="str">
        <f t="shared" si="14"/>
        <v/>
      </c>
      <c r="T511" s="11" t="str">
        <f t="shared" si="15"/>
        <v/>
      </c>
    </row>
    <row r="512" spans="19:20" x14ac:dyDescent="0.3">
      <c r="S512" s="11" t="str">
        <f t="shared" si="14"/>
        <v/>
      </c>
      <c r="T512" s="11" t="str">
        <f t="shared" si="15"/>
        <v/>
      </c>
    </row>
    <row r="513" spans="19:20" x14ac:dyDescent="0.3">
      <c r="S513" s="11" t="str">
        <f t="shared" si="14"/>
        <v/>
      </c>
      <c r="T513" s="11" t="str">
        <f t="shared" si="15"/>
        <v/>
      </c>
    </row>
    <row r="514" spans="19:20" x14ac:dyDescent="0.3">
      <c r="S514" s="11" t="str">
        <f t="shared" si="14"/>
        <v/>
      </c>
      <c r="T514" s="11" t="str">
        <f t="shared" si="15"/>
        <v/>
      </c>
    </row>
    <row r="515" spans="19:20" x14ac:dyDescent="0.3">
      <c r="S515" s="11" t="str">
        <f t="shared" si="14"/>
        <v/>
      </c>
      <c r="T515" s="11" t="str">
        <f t="shared" si="15"/>
        <v/>
      </c>
    </row>
    <row r="516" spans="19:20" x14ac:dyDescent="0.3">
      <c r="S516" s="11" t="str">
        <f t="shared" si="14"/>
        <v/>
      </c>
      <c r="T516" s="11" t="str">
        <f t="shared" si="15"/>
        <v/>
      </c>
    </row>
    <row r="517" spans="19:20" x14ac:dyDescent="0.3">
      <c r="S517" s="11" t="str">
        <f t="shared" si="14"/>
        <v/>
      </c>
      <c r="T517" s="11" t="str">
        <f t="shared" si="15"/>
        <v/>
      </c>
    </row>
    <row r="518" spans="19:20" x14ac:dyDescent="0.3">
      <c r="S518" s="11" t="str">
        <f t="shared" si="14"/>
        <v/>
      </c>
      <c r="T518" s="11" t="str">
        <f t="shared" si="15"/>
        <v/>
      </c>
    </row>
    <row r="519" spans="19:20" x14ac:dyDescent="0.3">
      <c r="S519" s="11" t="str">
        <f t="shared" ref="S519:S582" si="16">IF(B519="","",MONTH(B519))</f>
        <v/>
      </c>
      <c r="T519" s="11" t="str">
        <f t="shared" ref="T519:T582" si="17">IF(B519="","",YEAR(B519))</f>
        <v/>
      </c>
    </row>
    <row r="520" spans="19:20" x14ac:dyDescent="0.3">
      <c r="S520" s="11" t="str">
        <f t="shared" si="16"/>
        <v/>
      </c>
      <c r="T520" s="11" t="str">
        <f t="shared" si="17"/>
        <v/>
      </c>
    </row>
    <row r="521" spans="19:20" x14ac:dyDescent="0.3">
      <c r="S521" s="11" t="str">
        <f t="shared" si="16"/>
        <v/>
      </c>
      <c r="T521" s="11" t="str">
        <f t="shared" si="17"/>
        <v/>
      </c>
    </row>
    <row r="522" spans="19:20" x14ac:dyDescent="0.3">
      <c r="S522" s="11" t="str">
        <f t="shared" si="16"/>
        <v/>
      </c>
      <c r="T522" s="11" t="str">
        <f t="shared" si="17"/>
        <v/>
      </c>
    </row>
    <row r="523" spans="19:20" x14ac:dyDescent="0.3">
      <c r="S523" s="11" t="str">
        <f t="shared" si="16"/>
        <v/>
      </c>
      <c r="T523" s="11" t="str">
        <f t="shared" si="17"/>
        <v/>
      </c>
    </row>
    <row r="524" spans="19:20" x14ac:dyDescent="0.3">
      <c r="S524" s="11" t="str">
        <f t="shared" si="16"/>
        <v/>
      </c>
      <c r="T524" s="11" t="str">
        <f t="shared" si="17"/>
        <v/>
      </c>
    </row>
    <row r="525" spans="19:20" x14ac:dyDescent="0.3">
      <c r="S525" s="11" t="str">
        <f t="shared" si="16"/>
        <v/>
      </c>
      <c r="T525" s="11" t="str">
        <f t="shared" si="17"/>
        <v/>
      </c>
    </row>
    <row r="526" spans="19:20" x14ac:dyDescent="0.3">
      <c r="S526" s="11" t="str">
        <f t="shared" si="16"/>
        <v/>
      </c>
      <c r="T526" s="11" t="str">
        <f t="shared" si="17"/>
        <v/>
      </c>
    </row>
    <row r="527" spans="19:20" x14ac:dyDescent="0.3">
      <c r="S527" s="11" t="str">
        <f t="shared" si="16"/>
        <v/>
      </c>
      <c r="T527" s="11" t="str">
        <f t="shared" si="17"/>
        <v/>
      </c>
    </row>
    <row r="528" spans="19:20" x14ac:dyDescent="0.3">
      <c r="S528" s="11" t="str">
        <f t="shared" si="16"/>
        <v/>
      </c>
      <c r="T528" s="11" t="str">
        <f t="shared" si="17"/>
        <v/>
      </c>
    </row>
    <row r="529" spans="19:20" x14ac:dyDescent="0.3">
      <c r="S529" s="11" t="str">
        <f t="shared" si="16"/>
        <v/>
      </c>
      <c r="T529" s="11" t="str">
        <f t="shared" si="17"/>
        <v/>
      </c>
    </row>
    <row r="530" spans="19:20" x14ac:dyDescent="0.3">
      <c r="S530" s="11" t="str">
        <f t="shared" si="16"/>
        <v/>
      </c>
      <c r="T530" s="11" t="str">
        <f t="shared" si="17"/>
        <v/>
      </c>
    </row>
    <row r="531" spans="19:20" x14ac:dyDescent="0.3">
      <c r="S531" s="11" t="str">
        <f t="shared" si="16"/>
        <v/>
      </c>
      <c r="T531" s="11" t="str">
        <f t="shared" si="17"/>
        <v/>
      </c>
    </row>
    <row r="532" spans="19:20" x14ac:dyDescent="0.3">
      <c r="S532" s="11" t="str">
        <f t="shared" si="16"/>
        <v/>
      </c>
      <c r="T532" s="11" t="str">
        <f t="shared" si="17"/>
        <v/>
      </c>
    </row>
    <row r="533" spans="19:20" x14ac:dyDescent="0.3">
      <c r="S533" s="11" t="str">
        <f t="shared" si="16"/>
        <v/>
      </c>
      <c r="T533" s="11" t="str">
        <f t="shared" si="17"/>
        <v/>
      </c>
    </row>
    <row r="534" spans="19:20" x14ac:dyDescent="0.3">
      <c r="S534" s="11" t="str">
        <f t="shared" si="16"/>
        <v/>
      </c>
      <c r="T534" s="11" t="str">
        <f t="shared" si="17"/>
        <v/>
      </c>
    </row>
    <row r="535" spans="19:20" x14ac:dyDescent="0.3">
      <c r="S535" s="11" t="str">
        <f t="shared" si="16"/>
        <v/>
      </c>
      <c r="T535" s="11" t="str">
        <f t="shared" si="17"/>
        <v/>
      </c>
    </row>
    <row r="536" spans="19:20" x14ac:dyDescent="0.3">
      <c r="S536" s="11" t="str">
        <f t="shared" si="16"/>
        <v/>
      </c>
      <c r="T536" s="11" t="str">
        <f t="shared" si="17"/>
        <v/>
      </c>
    </row>
    <row r="537" spans="19:20" x14ac:dyDescent="0.3">
      <c r="S537" s="11" t="str">
        <f t="shared" si="16"/>
        <v/>
      </c>
      <c r="T537" s="11" t="str">
        <f t="shared" si="17"/>
        <v/>
      </c>
    </row>
    <row r="538" spans="19:20" x14ac:dyDescent="0.3">
      <c r="S538" s="11" t="str">
        <f t="shared" si="16"/>
        <v/>
      </c>
      <c r="T538" s="11" t="str">
        <f t="shared" si="17"/>
        <v/>
      </c>
    </row>
    <row r="539" spans="19:20" x14ac:dyDescent="0.3">
      <c r="S539" s="11" t="str">
        <f t="shared" si="16"/>
        <v/>
      </c>
      <c r="T539" s="11" t="str">
        <f t="shared" si="17"/>
        <v/>
      </c>
    </row>
    <row r="540" spans="19:20" x14ac:dyDescent="0.3">
      <c r="S540" s="11" t="str">
        <f t="shared" si="16"/>
        <v/>
      </c>
      <c r="T540" s="11" t="str">
        <f t="shared" si="17"/>
        <v/>
      </c>
    </row>
    <row r="541" spans="19:20" x14ac:dyDescent="0.3">
      <c r="S541" s="11" t="str">
        <f t="shared" si="16"/>
        <v/>
      </c>
      <c r="T541" s="11" t="str">
        <f t="shared" si="17"/>
        <v/>
      </c>
    </row>
    <row r="542" spans="19:20" x14ac:dyDescent="0.3">
      <c r="S542" s="11" t="str">
        <f t="shared" si="16"/>
        <v/>
      </c>
      <c r="T542" s="11" t="str">
        <f t="shared" si="17"/>
        <v/>
      </c>
    </row>
    <row r="543" spans="19:20" x14ac:dyDescent="0.3">
      <c r="S543" s="11" t="str">
        <f t="shared" si="16"/>
        <v/>
      </c>
      <c r="T543" s="11" t="str">
        <f t="shared" si="17"/>
        <v/>
      </c>
    </row>
    <row r="544" spans="19:20" x14ac:dyDescent="0.3">
      <c r="S544" s="11" t="str">
        <f t="shared" si="16"/>
        <v/>
      </c>
      <c r="T544" s="11" t="str">
        <f t="shared" si="17"/>
        <v/>
      </c>
    </row>
    <row r="545" spans="19:20" x14ac:dyDescent="0.3">
      <c r="S545" s="11" t="str">
        <f t="shared" si="16"/>
        <v/>
      </c>
      <c r="T545" s="11" t="str">
        <f t="shared" si="17"/>
        <v/>
      </c>
    </row>
    <row r="546" spans="19:20" x14ac:dyDescent="0.3">
      <c r="S546" s="11" t="str">
        <f t="shared" si="16"/>
        <v/>
      </c>
      <c r="T546" s="11" t="str">
        <f t="shared" si="17"/>
        <v/>
      </c>
    </row>
    <row r="547" spans="19:20" x14ac:dyDescent="0.3">
      <c r="S547" s="11" t="str">
        <f t="shared" si="16"/>
        <v/>
      </c>
      <c r="T547" s="11" t="str">
        <f t="shared" si="17"/>
        <v/>
      </c>
    </row>
    <row r="548" spans="19:20" x14ac:dyDescent="0.3">
      <c r="S548" s="11" t="str">
        <f t="shared" si="16"/>
        <v/>
      </c>
      <c r="T548" s="11" t="str">
        <f t="shared" si="17"/>
        <v/>
      </c>
    </row>
    <row r="549" spans="19:20" x14ac:dyDescent="0.3">
      <c r="S549" s="11" t="str">
        <f t="shared" si="16"/>
        <v/>
      </c>
      <c r="T549" s="11" t="str">
        <f t="shared" si="17"/>
        <v/>
      </c>
    </row>
    <row r="550" spans="19:20" x14ac:dyDescent="0.3">
      <c r="S550" s="11" t="str">
        <f t="shared" si="16"/>
        <v/>
      </c>
      <c r="T550" s="11" t="str">
        <f t="shared" si="17"/>
        <v/>
      </c>
    </row>
    <row r="551" spans="19:20" x14ac:dyDescent="0.3">
      <c r="S551" s="11" t="str">
        <f t="shared" si="16"/>
        <v/>
      </c>
      <c r="T551" s="11" t="str">
        <f t="shared" si="17"/>
        <v/>
      </c>
    </row>
    <row r="552" spans="19:20" x14ac:dyDescent="0.3">
      <c r="S552" s="11" t="str">
        <f t="shared" si="16"/>
        <v/>
      </c>
      <c r="T552" s="11" t="str">
        <f t="shared" si="17"/>
        <v/>
      </c>
    </row>
    <row r="553" spans="19:20" x14ac:dyDescent="0.3">
      <c r="S553" s="11" t="str">
        <f t="shared" si="16"/>
        <v/>
      </c>
      <c r="T553" s="11" t="str">
        <f t="shared" si="17"/>
        <v/>
      </c>
    </row>
    <row r="554" spans="19:20" x14ac:dyDescent="0.3">
      <c r="S554" s="11" t="str">
        <f t="shared" si="16"/>
        <v/>
      </c>
      <c r="T554" s="11" t="str">
        <f t="shared" si="17"/>
        <v/>
      </c>
    </row>
    <row r="555" spans="19:20" x14ac:dyDescent="0.3">
      <c r="S555" s="11" t="str">
        <f t="shared" si="16"/>
        <v/>
      </c>
      <c r="T555" s="11" t="str">
        <f t="shared" si="17"/>
        <v/>
      </c>
    </row>
    <row r="556" spans="19:20" x14ac:dyDescent="0.3">
      <c r="S556" s="11" t="str">
        <f t="shared" si="16"/>
        <v/>
      </c>
      <c r="T556" s="11" t="str">
        <f t="shared" si="17"/>
        <v/>
      </c>
    </row>
    <row r="557" spans="19:20" x14ac:dyDescent="0.3">
      <c r="S557" s="11" t="str">
        <f t="shared" si="16"/>
        <v/>
      </c>
      <c r="T557" s="11" t="str">
        <f t="shared" si="17"/>
        <v/>
      </c>
    </row>
    <row r="558" spans="19:20" x14ac:dyDescent="0.3">
      <c r="S558" s="11" t="str">
        <f t="shared" si="16"/>
        <v/>
      </c>
      <c r="T558" s="11" t="str">
        <f t="shared" si="17"/>
        <v/>
      </c>
    </row>
    <row r="559" spans="19:20" x14ac:dyDescent="0.3">
      <c r="S559" s="11" t="str">
        <f t="shared" si="16"/>
        <v/>
      </c>
      <c r="T559" s="11" t="str">
        <f t="shared" si="17"/>
        <v/>
      </c>
    </row>
    <row r="560" spans="19:20" x14ac:dyDescent="0.3">
      <c r="S560" s="11" t="str">
        <f t="shared" si="16"/>
        <v/>
      </c>
      <c r="T560" s="11" t="str">
        <f t="shared" si="17"/>
        <v/>
      </c>
    </row>
    <row r="561" spans="19:20" x14ac:dyDescent="0.3">
      <c r="S561" s="11" t="str">
        <f t="shared" si="16"/>
        <v/>
      </c>
      <c r="T561" s="11" t="str">
        <f t="shared" si="17"/>
        <v/>
      </c>
    </row>
    <row r="562" spans="19:20" x14ac:dyDescent="0.3">
      <c r="S562" s="11" t="str">
        <f t="shared" si="16"/>
        <v/>
      </c>
      <c r="T562" s="11" t="str">
        <f t="shared" si="17"/>
        <v/>
      </c>
    </row>
    <row r="563" spans="19:20" x14ac:dyDescent="0.3">
      <c r="S563" s="11" t="str">
        <f t="shared" si="16"/>
        <v/>
      </c>
      <c r="T563" s="11" t="str">
        <f t="shared" si="17"/>
        <v/>
      </c>
    </row>
    <row r="564" spans="19:20" x14ac:dyDescent="0.3">
      <c r="S564" s="11" t="str">
        <f t="shared" si="16"/>
        <v/>
      </c>
      <c r="T564" s="11" t="str">
        <f t="shared" si="17"/>
        <v/>
      </c>
    </row>
    <row r="565" spans="19:20" x14ac:dyDescent="0.3">
      <c r="S565" s="11" t="str">
        <f t="shared" si="16"/>
        <v/>
      </c>
      <c r="T565" s="11" t="str">
        <f t="shared" si="17"/>
        <v/>
      </c>
    </row>
    <row r="566" spans="19:20" x14ac:dyDescent="0.3">
      <c r="S566" s="11" t="str">
        <f t="shared" si="16"/>
        <v/>
      </c>
      <c r="T566" s="11" t="str">
        <f t="shared" si="17"/>
        <v/>
      </c>
    </row>
    <row r="567" spans="19:20" x14ac:dyDescent="0.3">
      <c r="S567" s="11" t="str">
        <f t="shared" si="16"/>
        <v/>
      </c>
      <c r="T567" s="11" t="str">
        <f t="shared" si="17"/>
        <v/>
      </c>
    </row>
    <row r="568" spans="19:20" x14ac:dyDescent="0.3">
      <c r="S568" s="11" t="str">
        <f t="shared" si="16"/>
        <v/>
      </c>
      <c r="T568" s="11" t="str">
        <f t="shared" si="17"/>
        <v/>
      </c>
    </row>
    <row r="569" spans="19:20" x14ac:dyDescent="0.3">
      <c r="S569" s="11" t="str">
        <f t="shared" si="16"/>
        <v/>
      </c>
      <c r="T569" s="11" t="str">
        <f t="shared" si="17"/>
        <v/>
      </c>
    </row>
    <row r="570" spans="19:20" x14ac:dyDescent="0.3">
      <c r="S570" s="11" t="str">
        <f t="shared" si="16"/>
        <v/>
      </c>
      <c r="T570" s="11" t="str">
        <f t="shared" si="17"/>
        <v/>
      </c>
    </row>
    <row r="571" spans="19:20" x14ac:dyDescent="0.3">
      <c r="S571" s="11" t="str">
        <f t="shared" si="16"/>
        <v/>
      </c>
      <c r="T571" s="11" t="str">
        <f t="shared" si="17"/>
        <v/>
      </c>
    </row>
    <row r="572" spans="19:20" x14ac:dyDescent="0.3">
      <c r="S572" s="11" t="str">
        <f t="shared" si="16"/>
        <v/>
      </c>
      <c r="T572" s="11" t="str">
        <f t="shared" si="17"/>
        <v/>
      </c>
    </row>
    <row r="573" spans="19:20" x14ac:dyDescent="0.3">
      <c r="S573" s="11" t="str">
        <f t="shared" si="16"/>
        <v/>
      </c>
      <c r="T573" s="11" t="str">
        <f t="shared" si="17"/>
        <v/>
      </c>
    </row>
    <row r="574" spans="19:20" x14ac:dyDescent="0.3">
      <c r="S574" s="11" t="str">
        <f t="shared" si="16"/>
        <v/>
      </c>
      <c r="T574" s="11" t="str">
        <f t="shared" si="17"/>
        <v/>
      </c>
    </row>
    <row r="575" spans="19:20" x14ac:dyDescent="0.3">
      <c r="S575" s="11" t="str">
        <f t="shared" si="16"/>
        <v/>
      </c>
      <c r="T575" s="11" t="str">
        <f t="shared" si="17"/>
        <v/>
      </c>
    </row>
    <row r="576" spans="19:20" x14ac:dyDescent="0.3">
      <c r="S576" s="11" t="str">
        <f t="shared" si="16"/>
        <v/>
      </c>
      <c r="T576" s="11" t="str">
        <f t="shared" si="17"/>
        <v/>
      </c>
    </row>
    <row r="577" spans="19:20" x14ac:dyDescent="0.3">
      <c r="S577" s="11" t="str">
        <f t="shared" si="16"/>
        <v/>
      </c>
      <c r="T577" s="11" t="str">
        <f t="shared" si="17"/>
        <v/>
      </c>
    </row>
    <row r="578" spans="19:20" x14ac:dyDescent="0.3">
      <c r="S578" s="11" t="str">
        <f t="shared" si="16"/>
        <v/>
      </c>
      <c r="T578" s="11" t="str">
        <f t="shared" si="17"/>
        <v/>
      </c>
    </row>
    <row r="579" spans="19:20" x14ac:dyDescent="0.3">
      <c r="S579" s="11" t="str">
        <f t="shared" si="16"/>
        <v/>
      </c>
      <c r="T579" s="11" t="str">
        <f t="shared" si="17"/>
        <v/>
      </c>
    </row>
    <row r="580" spans="19:20" x14ac:dyDescent="0.3">
      <c r="S580" s="11" t="str">
        <f t="shared" si="16"/>
        <v/>
      </c>
      <c r="T580" s="11" t="str">
        <f t="shared" si="17"/>
        <v/>
      </c>
    </row>
    <row r="581" spans="19:20" x14ac:dyDescent="0.3">
      <c r="S581" s="11" t="str">
        <f t="shared" si="16"/>
        <v/>
      </c>
      <c r="T581" s="11" t="str">
        <f t="shared" si="17"/>
        <v/>
      </c>
    </row>
    <row r="582" spans="19:20" x14ac:dyDescent="0.3">
      <c r="S582" s="11" t="str">
        <f t="shared" si="16"/>
        <v/>
      </c>
      <c r="T582" s="11" t="str">
        <f t="shared" si="17"/>
        <v/>
      </c>
    </row>
    <row r="583" spans="19:20" x14ac:dyDescent="0.3">
      <c r="S583" s="11" t="str">
        <f t="shared" ref="S583:S646" si="18">IF(B583="","",MONTH(B583))</f>
        <v/>
      </c>
      <c r="T583" s="11" t="str">
        <f t="shared" ref="T583:T646" si="19">IF(B583="","",YEAR(B583))</f>
        <v/>
      </c>
    </row>
    <row r="584" spans="19:20" x14ac:dyDescent="0.3">
      <c r="S584" s="11" t="str">
        <f t="shared" si="18"/>
        <v/>
      </c>
      <c r="T584" s="11" t="str">
        <f t="shared" si="19"/>
        <v/>
      </c>
    </row>
    <row r="585" spans="19:20" x14ac:dyDescent="0.3">
      <c r="S585" s="11" t="str">
        <f t="shared" si="18"/>
        <v/>
      </c>
      <c r="T585" s="11" t="str">
        <f t="shared" si="19"/>
        <v/>
      </c>
    </row>
    <row r="586" spans="19:20" x14ac:dyDescent="0.3">
      <c r="S586" s="11" t="str">
        <f t="shared" si="18"/>
        <v/>
      </c>
      <c r="T586" s="11" t="str">
        <f t="shared" si="19"/>
        <v/>
      </c>
    </row>
    <row r="587" spans="19:20" x14ac:dyDescent="0.3">
      <c r="S587" s="11" t="str">
        <f t="shared" si="18"/>
        <v/>
      </c>
      <c r="T587" s="11" t="str">
        <f t="shared" si="19"/>
        <v/>
      </c>
    </row>
    <row r="588" spans="19:20" x14ac:dyDescent="0.3">
      <c r="S588" s="11" t="str">
        <f t="shared" si="18"/>
        <v/>
      </c>
      <c r="T588" s="11" t="str">
        <f t="shared" si="19"/>
        <v/>
      </c>
    </row>
    <row r="589" spans="19:20" x14ac:dyDescent="0.3">
      <c r="S589" s="11" t="str">
        <f t="shared" si="18"/>
        <v/>
      </c>
      <c r="T589" s="11" t="str">
        <f t="shared" si="19"/>
        <v/>
      </c>
    </row>
    <row r="590" spans="19:20" x14ac:dyDescent="0.3">
      <c r="S590" s="11" t="str">
        <f t="shared" si="18"/>
        <v/>
      </c>
      <c r="T590" s="11" t="str">
        <f t="shared" si="19"/>
        <v/>
      </c>
    </row>
    <row r="591" spans="19:20" x14ac:dyDescent="0.3">
      <c r="S591" s="11" t="str">
        <f t="shared" si="18"/>
        <v/>
      </c>
      <c r="T591" s="11" t="str">
        <f t="shared" si="19"/>
        <v/>
      </c>
    </row>
    <row r="592" spans="19:20" x14ac:dyDescent="0.3">
      <c r="S592" s="11" t="str">
        <f t="shared" si="18"/>
        <v/>
      </c>
      <c r="T592" s="11" t="str">
        <f t="shared" si="19"/>
        <v/>
      </c>
    </row>
    <row r="593" spans="19:20" x14ac:dyDescent="0.3">
      <c r="S593" s="11" t="str">
        <f t="shared" si="18"/>
        <v/>
      </c>
      <c r="T593" s="11" t="str">
        <f t="shared" si="19"/>
        <v/>
      </c>
    </row>
    <row r="594" spans="19:20" x14ac:dyDescent="0.3">
      <c r="S594" s="11" t="str">
        <f t="shared" si="18"/>
        <v/>
      </c>
      <c r="T594" s="11" t="str">
        <f t="shared" si="19"/>
        <v/>
      </c>
    </row>
    <row r="595" spans="19:20" x14ac:dyDescent="0.3">
      <c r="S595" s="11" t="str">
        <f t="shared" si="18"/>
        <v/>
      </c>
      <c r="T595" s="11" t="str">
        <f t="shared" si="19"/>
        <v/>
      </c>
    </row>
    <row r="596" spans="19:20" x14ac:dyDescent="0.3">
      <c r="S596" s="11" t="str">
        <f t="shared" si="18"/>
        <v/>
      </c>
      <c r="T596" s="11" t="str">
        <f t="shared" si="19"/>
        <v/>
      </c>
    </row>
    <row r="597" spans="19:20" x14ac:dyDescent="0.3">
      <c r="S597" s="11" t="str">
        <f t="shared" si="18"/>
        <v/>
      </c>
      <c r="T597" s="11" t="str">
        <f t="shared" si="19"/>
        <v/>
      </c>
    </row>
    <row r="598" spans="19:20" x14ac:dyDescent="0.3">
      <c r="S598" s="11" t="str">
        <f t="shared" si="18"/>
        <v/>
      </c>
      <c r="T598" s="11" t="str">
        <f t="shared" si="19"/>
        <v/>
      </c>
    </row>
    <row r="599" spans="19:20" x14ac:dyDescent="0.3">
      <c r="S599" s="11" t="str">
        <f t="shared" si="18"/>
        <v/>
      </c>
      <c r="T599" s="11" t="str">
        <f t="shared" si="19"/>
        <v/>
      </c>
    </row>
    <row r="600" spans="19:20" x14ac:dyDescent="0.3">
      <c r="S600" s="11" t="str">
        <f t="shared" si="18"/>
        <v/>
      </c>
      <c r="T600" s="11" t="str">
        <f t="shared" si="19"/>
        <v/>
      </c>
    </row>
    <row r="601" spans="19:20" x14ac:dyDescent="0.3">
      <c r="S601" s="11" t="str">
        <f t="shared" si="18"/>
        <v/>
      </c>
      <c r="T601" s="11" t="str">
        <f t="shared" si="19"/>
        <v/>
      </c>
    </row>
    <row r="602" spans="19:20" x14ac:dyDescent="0.3">
      <c r="S602" s="11" t="str">
        <f t="shared" si="18"/>
        <v/>
      </c>
      <c r="T602" s="11" t="str">
        <f t="shared" si="19"/>
        <v/>
      </c>
    </row>
    <row r="603" spans="19:20" x14ac:dyDescent="0.3">
      <c r="S603" s="11" t="str">
        <f t="shared" si="18"/>
        <v/>
      </c>
      <c r="T603" s="11" t="str">
        <f t="shared" si="19"/>
        <v/>
      </c>
    </row>
    <row r="604" spans="19:20" x14ac:dyDescent="0.3">
      <c r="S604" s="11" t="str">
        <f t="shared" si="18"/>
        <v/>
      </c>
      <c r="T604" s="11" t="str">
        <f t="shared" si="19"/>
        <v/>
      </c>
    </row>
    <row r="605" spans="19:20" x14ac:dyDescent="0.3">
      <c r="S605" s="11" t="str">
        <f t="shared" si="18"/>
        <v/>
      </c>
      <c r="T605" s="11" t="str">
        <f t="shared" si="19"/>
        <v/>
      </c>
    </row>
    <row r="606" spans="19:20" x14ac:dyDescent="0.3">
      <c r="S606" s="11" t="str">
        <f t="shared" si="18"/>
        <v/>
      </c>
      <c r="T606" s="11" t="str">
        <f t="shared" si="19"/>
        <v/>
      </c>
    </row>
    <row r="607" spans="19:20" x14ac:dyDescent="0.3">
      <c r="S607" s="11" t="str">
        <f t="shared" si="18"/>
        <v/>
      </c>
      <c r="T607" s="11" t="str">
        <f t="shared" si="19"/>
        <v/>
      </c>
    </row>
    <row r="608" spans="19:20" x14ac:dyDescent="0.3">
      <c r="S608" s="11" t="str">
        <f t="shared" si="18"/>
        <v/>
      </c>
      <c r="T608" s="11" t="str">
        <f t="shared" si="19"/>
        <v/>
      </c>
    </row>
    <row r="609" spans="19:20" x14ac:dyDescent="0.3">
      <c r="S609" s="11" t="str">
        <f t="shared" si="18"/>
        <v/>
      </c>
      <c r="T609" s="11" t="str">
        <f t="shared" si="19"/>
        <v/>
      </c>
    </row>
    <row r="610" spans="19:20" x14ac:dyDescent="0.3">
      <c r="S610" s="11" t="str">
        <f t="shared" si="18"/>
        <v/>
      </c>
      <c r="T610" s="11" t="str">
        <f t="shared" si="19"/>
        <v/>
      </c>
    </row>
    <row r="611" spans="19:20" x14ac:dyDescent="0.3">
      <c r="S611" s="11" t="str">
        <f t="shared" si="18"/>
        <v/>
      </c>
      <c r="T611" s="11" t="str">
        <f t="shared" si="19"/>
        <v/>
      </c>
    </row>
    <row r="612" spans="19:20" x14ac:dyDescent="0.3">
      <c r="S612" s="11" t="str">
        <f t="shared" si="18"/>
        <v/>
      </c>
      <c r="T612" s="11" t="str">
        <f t="shared" si="19"/>
        <v/>
      </c>
    </row>
    <row r="613" spans="19:20" x14ac:dyDescent="0.3">
      <c r="S613" s="11" t="str">
        <f t="shared" si="18"/>
        <v/>
      </c>
      <c r="T613" s="11" t="str">
        <f t="shared" si="19"/>
        <v/>
      </c>
    </row>
    <row r="614" spans="19:20" x14ac:dyDescent="0.3">
      <c r="S614" s="11" t="str">
        <f t="shared" si="18"/>
        <v/>
      </c>
      <c r="T614" s="11" t="str">
        <f t="shared" si="19"/>
        <v/>
      </c>
    </row>
    <row r="615" spans="19:20" x14ac:dyDescent="0.3">
      <c r="S615" s="11" t="str">
        <f t="shared" si="18"/>
        <v/>
      </c>
      <c r="T615" s="11" t="str">
        <f t="shared" si="19"/>
        <v/>
      </c>
    </row>
    <row r="616" spans="19:20" x14ac:dyDescent="0.3">
      <c r="S616" s="11" t="str">
        <f t="shared" si="18"/>
        <v/>
      </c>
      <c r="T616" s="11" t="str">
        <f t="shared" si="19"/>
        <v/>
      </c>
    </row>
    <row r="617" spans="19:20" x14ac:dyDescent="0.3">
      <c r="S617" s="11" t="str">
        <f t="shared" si="18"/>
        <v/>
      </c>
      <c r="T617" s="11" t="str">
        <f t="shared" si="19"/>
        <v/>
      </c>
    </row>
    <row r="618" spans="19:20" x14ac:dyDescent="0.3">
      <c r="S618" s="11" t="str">
        <f t="shared" si="18"/>
        <v/>
      </c>
      <c r="T618" s="11" t="str">
        <f t="shared" si="19"/>
        <v/>
      </c>
    </row>
    <row r="619" spans="19:20" x14ac:dyDescent="0.3">
      <c r="S619" s="11" t="str">
        <f t="shared" si="18"/>
        <v/>
      </c>
      <c r="T619" s="11" t="str">
        <f t="shared" si="19"/>
        <v/>
      </c>
    </row>
    <row r="620" spans="19:20" x14ac:dyDescent="0.3">
      <c r="S620" s="11" t="str">
        <f t="shared" si="18"/>
        <v/>
      </c>
      <c r="T620" s="11" t="str">
        <f t="shared" si="19"/>
        <v/>
      </c>
    </row>
    <row r="621" spans="19:20" x14ac:dyDescent="0.3">
      <c r="S621" s="11" t="str">
        <f t="shared" si="18"/>
        <v/>
      </c>
      <c r="T621" s="11" t="str">
        <f t="shared" si="19"/>
        <v/>
      </c>
    </row>
    <row r="622" spans="19:20" x14ac:dyDescent="0.3">
      <c r="S622" s="11" t="str">
        <f t="shared" si="18"/>
        <v/>
      </c>
      <c r="T622" s="11" t="str">
        <f t="shared" si="19"/>
        <v/>
      </c>
    </row>
    <row r="623" spans="19:20" x14ac:dyDescent="0.3">
      <c r="S623" s="11" t="str">
        <f t="shared" si="18"/>
        <v/>
      </c>
      <c r="T623" s="11" t="str">
        <f t="shared" si="19"/>
        <v/>
      </c>
    </row>
    <row r="624" spans="19:20" x14ac:dyDescent="0.3">
      <c r="S624" s="11" t="str">
        <f t="shared" si="18"/>
        <v/>
      </c>
      <c r="T624" s="11" t="str">
        <f t="shared" si="19"/>
        <v/>
      </c>
    </row>
    <row r="625" spans="19:20" x14ac:dyDescent="0.3">
      <c r="S625" s="11" t="str">
        <f t="shared" si="18"/>
        <v/>
      </c>
      <c r="T625" s="11" t="str">
        <f t="shared" si="19"/>
        <v/>
      </c>
    </row>
    <row r="626" spans="19:20" x14ac:dyDescent="0.3">
      <c r="S626" s="11" t="str">
        <f t="shared" si="18"/>
        <v/>
      </c>
      <c r="T626" s="11" t="str">
        <f t="shared" si="19"/>
        <v/>
      </c>
    </row>
    <row r="627" spans="19:20" x14ac:dyDescent="0.3">
      <c r="S627" s="11" t="str">
        <f t="shared" si="18"/>
        <v/>
      </c>
      <c r="T627" s="11" t="str">
        <f t="shared" si="19"/>
        <v/>
      </c>
    </row>
    <row r="628" spans="19:20" x14ac:dyDescent="0.3">
      <c r="S628" s="11" t="str">
        <f t="shared" si="18"/>
        <v/>
      </c>
      <c r="T628" s="11" t="str">
        <f t="shared" si="19"/>
        <v/>
      </c>
    </row>
    <row r="629" spans="19:20" x14ac:dyDescent="0.3">
      <c r="S629" s="11" t="str">
        <f t="shared" si="18"/>
        <v/>
      </c>
      <c r="T629" s="11" t="str">
        <f t="shared" si="19"/>
        <v/>
      </c>
    </row>
    <row r="630" spans="19:20" x14ac:dyDescent="0.3">
      <c r="S630" s="11" t="str">
        <f t="shared" si="18"/>
        <v/>
      </c>
      <c r="T630" s="11" t="str">
        <f t="shared" si="19"/>
        <v/>
      </c>
    </row>
    <row r="631" spans="19:20" x14ac:dyDescent="0.3">
      <c r="S631" s="11" t="str">
        <f t="shared" si="18"/>
        <v/>
      </c>
      <c r="T631" s="11" t="str">
        <f t="shared" si="19"/>
        <v/>
      </c>
    </row>
    <row r="632" spans="19:20" x14ac:dyDescent="0.3">
      <c r="S632" s="11" t="str">
        <f t="shared" si="18"/>
        <v/>
      </c>
      <c r="T632" s="11" t="str">
        <f t="shared" si="19"/>
        <v/>
      </c>
    </row>
    <row r="633" spans="19:20" x14ac:dyDescent="0.3">
      <c r="S633" s="11" t="str">
        <f t="shared" si="18"/>
        <v/>
      </c>
      <c r="T633" s="11" t="str">
        <f t="shared" si="19"/>
        <v/>
      </c>
    </row>
    <row r="634" spans="19:20" x14ac:dyDescent="0.3">
      <c r="S634" s="11" t="str">
        <f t="shared" si="18"/>
        <v/>
      </c>
      <c r="T634" s="11" t="str">
        <f t="shared" si="19"/>
        <v/>
      </c>
    </row>
    <row r="635" spans="19:20" x14ac:dyDescent="0.3">
      <c r="S635" s="11" t="str">
        <f t="shared" si="18"/>
        <v/>
      </c>
      <c r="T635" s="11" t="str">
        <f t="shared" si="19"/>
        <v/>
      </c>
    </row>
    <row r="636" spans="19:20" x14ac:dyDescent="0.3">
      <c r="S636" s="11" t="str">
        <f t="shared" si="18"/>
        <v/>
      </c>
      <c r="T636" s="11" t="str">
        <f t="shared" si="19"/>
        <v/>
      </c>
    </row>
    <row r="637" spans="19:20" x14ac:dyDescent="0.3">
      <c r="S637" s="11" t="str">
        <f t="shared" si="18"/>
        <v/>
      </c>
      <c r="T637" s="11" t="str">
        <f t="shared" si="19"/>
        <v/>
      </c>
    </row>
    <row r="638" spans="19:20" x14ac:dyDescent="0.3">
      <c r="S638" s="11" t="str">
        <f t="shared" si="18"/>
        <v/>
      </c>
      <c r="T638" s="11" t="str">
        <f t="shared" si="19"/>
        <v/>
      </c>
    </row>
    <row r="639" spans="19:20" x14ac:dyDescent="0.3">
      <c r="S639" s="11" t="str">
        <f t="shared" si="18"/>
        <v/>
      </c>
      <c r="T639" s="11" t="str">
        <f t="shared" si="19"/>
        <v/>
      </c>
    </row>
    <row r="640" spans="19:20" x14ac:dyDescent="0.3">
      <c r="S640" s="11" t="str">
        <f t="shared" si="18"/>
        <v/>
      </c>
      <c r="T640" s="11" t="str">
        <f t="shared" si="19"/>
        <v/>
      </c>
    </row>
    <row r="641" spans="19:20" x14ac:dyDescent="0.3">
      <c r="S641" s="11" t="str">
        <f t="shared" si="18"/>
        <v/>
      </c>
      <c r="T641" s="11" t="str">
        <f t="shared" si="19"/>
        <v/>
      </c>
    </row>
    <row r="642" spans="19:20" x14ac:dyDescent="0.3">
      <c r="S642" s="11" t="str">
        <f t="shared" si="18"/>
        <v/>
      </c>
      <c r="T642" s="11" t="str">
        <f t="shared" si="19"/>
        <v/>
      </c>
    </row>
    <row r="643" spans="19:20" x14ac:dyDescent="0.3">
      <c r="S643" s="11" t="str">
        <f t="shared" si="18"/>
        <v/>
      </c>
      <c r="T643" s="11" t="str">
        <f t="shared" si="19"/>
        <v/>
      </c>
    </row>
    <row r="644" spans="19:20" x14ac:dyDescent="0.3">
      <c r="S644" s="11" t="str">
        <f t="shared" si="18"/>
        <v/>
      </c>
      <c r="T644" s="11" t="str">
        <f t="shared" si="19"/>
        <v/>
      </c>
    </row>
    <row r="645" spans="19:20" x14ac:dyDescent="0.3">
      <c r="S645" s="11" t="str">
        <f t="shared" si="18"/>
        <v/>
      </c>
      <c r="T645" s="11" t="str">
        <f t="shared" si="19"/>
        <v/>
      </c>
    </row>
    <row r="646" spans="19:20" x14ac:dyDescent="0.3">
      <c r="S646" s="11" t="str">
        <f t="shared" si="18"/>
        <v/>
      </c>
      <c r="T646" s="11" t="str">
        <f t="shared" si="19"/>
        <v/>
      </c>
    </row>
    <row r="647" spans="19:20" x14ac:dyDescent="0.3">
      <c r="S647" s="11" t="str">
        <f t="shared" ref="S647:S710" si="20">IF(B647="","",MONTH(B647))</f>
        <v/>
      </c>
      <c r="T647" s="11" t="str">
        <f t="shared" ref="T647:T710" si="21">IF(B647="","",YEAR(B647))</f>
        <v/>
      </c>
    </row>
    <row r="648" spans="19:20" x14ac:dyDescent="0.3">
      <c r="S648" s="11" t="str">
        <f t="shared" si="20"/>
        <v/>
      </c>
      <c r="T648" s="11" t="str">
        <f t="shared" si="21"/>
        <v/>
      </c>
    </row>
    <row r="649" spans="19:20" x14ac:dyDescent="0.3">
      <c r="S649" s="11" t="str">
        <f t="shared" si="20"/>
        <v/>
      </c>
      <c r="T649" s="11" t="str">
        <f t="shared" si="21"/>
        <v/>
      </c>
    </row>
    <row r="650" spans="19:20" x14ac:dyDescent="0.3">
      <c r="S650" s="11" t="str">
        <f t="shared" si="20"/>
        <v/>
      </c>
      <c r="T650" s="11" t="str">
        <f t="shared" si="21"/>
        <v/>
      </c>
    </row>
    <row r="651" spans="19:20" x14ac:dyDescent="0.3">
      <c r="S651" s="11" t="str">
        <f t="shared" si="20"/>
        <v/>
      </c>
      <c r="T651" s="11" t="str">
        <f t="shared" si="21"/>
        <v/>
      </c>
    </row>
    <row r="652" spans="19:20" x14ac:dyDescent="0.3">
      <c r="S652" s="11" t="str">
        <f t="shared" si="20"/>
        <v/>
      </c>
      <c r="T652" s="11" t="str">
        <f t="shared" si="21"/>
        <v/>
      </c>
    </row>
    <row r="653" spans="19:20" x14ac:dyDescent="0.3">
      <c r="S653" s="11" t="str">
        <f t="shared" si="20"/>
        <v/>
      </c>
      <c r="T653" s="11" t="str">
        <f t="shared" si="21"/>
        <v/>
      </c>
    </row>
    <row r="654" spans="19:20" x14ac:dyDescent="0.3">
      <c r="S654" s="11" t="str">
        <f t="shared" si="20"/>
        <v/>
      </c>
      <c r="T654" s="11" t="str">
        <f t="shared" si="21"/>
        <v/>
      </c>
    </row>
    <row r="655" spans="19:20" x14ac:dyDescent="0.3">
      <c r="S655" s="11" t="str">
        <f t="shared" si="20"/>
        <v/>
      </c>
      <c r="T655" s="11" t="str">
        <f t="shared" si="21"/>
        <v/>
      </c>
    </row>
    <row r="656" spans="19:20" x14ac:dyDescent="0.3">
      <c r="S656" s="11" t="str">
        <f t="shared" si="20"/>
        <v/>
      </c>
      <c r="T656" s="11" t="str">
        <f t="shared" si="21"/>
        <v/>
      </c>
    </row>
    <row r="657" spans="19:20" x14ac:dyDescent="0.3">
      <c r="S657" s="11" t="str">
        <f t="shared" si="20"/>
        <v/>
      </c>
      <c r="T657" s="11" t="str">
        <f t="shared" si="21"/>
        <v/>
      </c>
    </row>
    <row r="658" spans="19:20" x14ac:dyDescent="0.3">
      <c r="S658" s="11" t="str">
        <f t="shared" si="20"/>
        <v/>
      </c>
      <c r="T658" s="11" t="str">
        <f t="shared" si="21"/>
        <v/>
      </c>
    </row>
    <row r="659" spans="19:20" x14ac:dyDescent="0.3">
      <c r="S659" s="11" t="str">
        <f t="shared" si="20"/>
        <v/>
      </c>
      <c r="T659" s="11" t="str">
        <f t="shared" si="21"/>
        <v/>
      </c>
    </row>
    <row r="660" spans="19:20" x14ac:dyDescent="0.3">
      <c r="S660" s="11" t="str">
        <f t="shared" si="20"/>
        <v/>
      </c>
      <c r="T660" s="11" t="str">
        <f t="shared" si="21"/>
        <v/>
      </c>
    </row>
    <row r="661" spans="19:20" x14ac:dyDescent="0.3">
      <c r="S661" s="11" t="str">
        <f t="shared" si="20"/>
        <v/>
      </c>
      <c r="T661" s="11" t="str">
        <f t="shared" si="21"/>
        <v/>
      </c>
    </row>
    <row r="662" spans="19:20" x14ac:dyDescent="0.3">
      <c r="S662" s="11" t="str">
        <f t="shared" si="20"/>
        <v/>
      </c>
      <c r="T662" s="11" t="str">
        <f t="shared" si="21"/>
        <v/>
      </c>
    </row>
    <row r="663" spans="19:20" x14ac:dyDescent="0.3">
      <c r="S663" s="11" t="str">
        <f t="shared" si="20"/>
        <v/>
      </c>
      <c r="T663" s="11" t="str">
        <f t="shared" si="21"/>
        <v/>
      </c>
    </row>
    <row r="664" spans="19:20" x14ac:dyDescent="0.3">
      <c r="S664" s="11" t="str">
        <f t="shared" si="20"/>
        <v/>
      </c>
      <c r="T664" s="11" t="str">
        <f t="shared" si="21"/>
        <v/>
      </c>
    </row>
    <row r="665" spans="19:20" x14ac:dyDescent="0.3">
      <c r="S665" s="11" t="str">
        <f t="shared" si="20"/>
        <v/>
      </c>
      <c r="T665" s="11" t="str">
        <f t="shared" si="21"/>
        <v/>
      </c>
    </row>
    <row r="666" spans="19:20" x14ac:dyDescent="0.3">
      <c r="S666" s="11" t="str">
        <f t="shared" si="20"/>
        <v/>
      </c>
      <c r="T666" s="11" t="str">
        <f t="shared" si="21"/>
        <v/>
      </c>
    </row>
    <row r="667" spans="19:20" x14ac:dyDescent="0.3">
      <c r="S667" s="11" t="str">
        <f t="shared" si="20"/>
        <v/>
      </c>
      <c r="T667" s="11" t="str">
        <f t="shared" si="21"/>
        <v/>
      </c>
    </row>
    <row r="668" spans="19:20" x14ac:dyDescent="0.3">
      <c r="S668" s="11" t="str">
        <f t="shared" si="20"/>
        <v/>
      </c>
      <c r="T668" s="11" t="str">
        <f t="shared" si="21"/>
        <v/>
      </c>
    </row>
    <row r="669" spans="19:20" x14ac:dyDescent="0.3">
      <c r="S669" s="11" t="str">
        <f t="shared" si="20"/>
        <v/>
      </c>
      <c r="T669" s="11" t="str">
        <f t="shared" si="21"/>
        <v/>
      </c>
    </row>
    <row r="670" spans="19:20" x14ac:dyDescent="0.3">
      <c r="S670" s="11" t="str">
        <f t="shared" si="20"/>
        <v/>
      </c>
      <c r="T670" s="11" t="str">
        <f t="shared" si="21"/>
        <v/>
      </c>
    </row>
    <row r="671" spans="19:20" x14ac:dyDescent="0.3">
      <c r="S671" s="11" t="str">
        <f t="shared" si="20"/>
        <v/>
      </c>
      <c r="T671" s="11" t="str">
        <f t="shared" si="21"/>
        <v/>
      </c>
    </row>
    <row r="672" spans="19:20" x14ac:dyDescent="0.3">
      <c r="S672" s="11" t="str">
        <f t="shared" si="20"/>
        <v/>
      </c>
      <c r="T672" s="11" t="str">
        <f t="shared" si="21"/>
        <v/>
      </c>
    </row>
    <row r="673" spans="19:20" x14ac:dyDescent="0.3">
      <c r="S673" s="11" t="str">
        <f t="shared" si="20"/>
        <v/>
      </c>
      <c r="T673" s="11" t="str">
        <f t="shared" si="21"/>
        <v/>
      </c>
    </row>
    <row r="674" spans="19:20" x14ac:dyDescent="0.3">
      <c r="S674" s="11" t="str">
        <f t="shared" si="20"/>
        <v/>
      </c>
      <c r="T674" s="11" t="str">
        <f t="shared" si="21"/>
        <v/>
      </c>
    </row>
    <row r="675" spans="19:20" x14ac:dyDescent="0.3">
      <c r="S675" s="11" t="str">
        <f t="shared" si="20"/>
        <v/>
      </c>
      <c r="T675" s="11" t="str">
        <f t="shared" si="21"/>
        <v/>
      </c>
    </row>
    <row r="676" spans="19:20" x14ac:dyDescent="0.3">
      <c r="S676" s="11" t="str">
        <f t="shared" si="20"/>
        <v/>
      </c>
      <c r="T676" s="11" t="str">
        <f t="shared" si="21"/>
        <v/>
      </c>
    </row>
    <row r="677" spans="19:20" x14ac:dyDescent="0.3">
      <c r="S677" s="11" t="str">
        <f t="shared" si="20"/>
        <v/>
      </c>
      <c r="T677" s="11" t="str">
        <f t="shared" si="21"/>
        <v/>
      </c>
    </row>
    <row r="678" spans="19:20" x14ac:dyDescent="0.3">
      <c r="S678" s="11" t="str">
        <f t="shared" si="20"/>
        <v/>
      </c>
      <c r="T678" s="11" t="str">
        <f t="shared" si="21"/>
        <v/>
      </c>
    </row>
    <row r="679" spans="19:20" x14ac:dyDescent="0.3">
      <c r="S679" s="11" t="str">
        <f t="shared" si="20"/>
        <v/>
      </c>
      <c r="T679" s="11" t="str">
        <f t="shared" si="21"/>
        <v/>
      </c>
    </row>
    <row r="680" spans="19:20" x14ac:dyDescent="0.3">
      <c r="S680" s="11" t="str">
        <f t="shared" si="20"/>
        <v/>
      </c>
      <c r="T680" s="11" t="str">
        <f t="shared" si="21"/>
        <v/>
      </c>
    </row>
    <row r="681" spans="19:20" x14ac:dyDescent="0.3">
      <c r="S681" s="11" t="str">
        <f t="shared" si="20"/>
        <v/>
      </c>
      <c r="T681" s="11" t="str">
        <f t="shared" si="21"/>
        <v/>
      </c>
    </row>
    <row r="682" spans="19:20" x14ac:dyDescent="0.3">
      <c r="S682" s="11" t="str">
        <f t="shared" si="20"/>
        <v/>
      </c>
      <c r="T682" s="11" t="str">
        <f t="shared" si="21"/>
        <v/>
      </c>
    </row>
    <row r="683" spans="19:20" x14ac:dyDescent="0.3">
      <c r="S683" s="11" t="str">
        <f t="shared" si="20"/>
        <v/>
      </c>
      <c r="T683" s="11" t="str">
        <f t="shared" si="21"/>
        <v/>
      </c>
    </row>
    <row r="684" spans="19:20" x14ac:dyDescent="0.3">
      <c r="S684" s="11" t="str">
        <f t="shared" si="20"/>
        <v/>
      </c>
      <c r="T684" s="11" t="str">
        <f t="shared" si="21"/>
        <v/>
      </c>
    </row>
    <row r="685" spans="19:20" x14ac:dyDescent="0.3">
      <c r="S685" s="11" t="str">
        <f t="shared" si="20"/>
        <v/>
      </c>
      <c r="T685" s="11" t="str">
        <f t="shared" si="21"/>
        <v/>
      </c>
    </row>
    <row r="686" spans="19:20" x14ac:dyDescent="0.3">
      <c r="S686" s="11" t="str">
        <f t="shared" si="20"/>
        <v/>
      </c>
      <c r="T686" s="11" t="str">
        <f t="shared" si="21"/>
        <v/>
      </c>
    </row>
    <row r="687" spans="19:20" x14ac:dyDescent="0.3">
      <c r="S687" s="11" t="str">
        <f t="shared" si="20"/>
        <v/>
      </c>
      <c r="T687" s="11" t="str">
        <f t="shared" si="21"/>
        <v/>
      </c>
    </row>
    <row r="688" spans="19:20" x14ac:dyDescent="0.3">
      <c r="S688" s="11" t="str">
        <f t="shared" si="20"/>
        <v/>
      </c>
      <c r="T688" s="11" t="str">
        <f t="shared" si="21"/>
        <v/>
      </c>
    </row>
    <row r="689" spans="19:20" x14ac:dyDescent="0.3">
      <c r="S689" s="11" t="str">
        <f t="shared" si="20"/>
        <v/>
      </c>
      <c r="T689" s="11" t="str">
        <f t="shared" si="21"/>
        <v/>
      </c>
    </row>
    <row r="690" spans="19:20" x14ac:dyDescent="0.3">
      <c r="S690" s="11" t="str">
        <f t="shared" si="20"/>
        <v/>
      </c>
      <c r="T690" s="11" t="str">
        <f t="shared" si="21"/>
        <v/>
      </c>
    </row>
    <row r="691" spans="19:20" x14ac:dyDescent="0.3">
      <c r="S691" s="11" t="str">
        <f t="shared" si="20"/>
        <v/>
      </c>
      <c r="T691" s="11" t="str">
        <f t="shared" si="21"/>
        <v/>
      </c>
    </row>
    <row r="692" spans="19:20" x14ac:dyDescent="0.3">
      <c r="S692" s="11" t="str">
        <f t="shared" si="20"/>
        <v/>
      </c>
      <c r="T692" s="11" t="str">
        <f t="shared" si="21"/>
        <v/>
      </c>
    </row>
    <row r="693" spans="19:20" x14ac:dyDescent="0.3">
      <c r="S693" s="11" t="str">
        <f t="shared" si="20"/>
        <v/>
      </c>
      <c r="T693" s="11" t="str">
        <f t="shared" si="21"/>
        <v/>
      </c>
    </row>
    <row r="694" spans="19:20" x14ac:dyDescent="0.3">
      <c r="S694" s="11" t="str">
        <f t="shared" si="20"/>
        <v/>
      </c>
      <c r="T694" s="11" t="str">
        <f t="shared" si="21"/>
        <v/>
      </c>
    </row>
    <row r="695" spans="19:20" x14ac:dyDescent="0.3">
      <c r="S695" s="11" t="str">
        <f t="shared" si="20"/>
        <v/>
      </c>
      <c r="T695" s="11" t="str">
        <f t="shared" si="21"/>
        <v/>
      </c>
    </row>
    <row r="696" spans="19:20" x14ac:dyDescent="0.3">
      <c r="S696" s="11" t="str">
        <f t="shared" si="20"/>
        <v/>
      </c>
      <c r="T696" s="11" t="str">
        <f t="shared" si="21"/>
        <v/>
      </c>
    </row>
    <row r="697" spans="19:20" x14ac:dyDescent="0.3">
      <c r="S697" s="11" t="str">
        <f t="shared" si="20"/>
        <v/>
      </c>
      <c r="T697" s="11" t="str">
        <f t="shared" si="21"/>
        <v/>
      </c>
    </row>
    <row r="698" spans="19:20" x14ac:dyDescent="0.3">
      <c r="S698" s="11" t="str">
        <f t="shared" si="20"/>
        <v/>
      </c>
      <c r="T698" s="11" t="str">
        <f t="shared" si="21"/>
        <v/>
      </c>
    </row>
    <row r="699" spans="19:20" x14ac:dyDescent="0.3">
      <c r="S699" s="11" t="str">
        <f t="shared" si="20"/>
        <v/>
      </c>
      <c r="T699" s="11" t="str">
        <f t="shared" si="21"/>
        <v/>
      </c>
    </row>
    <row r="700" spans="19:20" x14ac:dyDescent="0.3">
      <c r="S700" s="11" t="str">
        <f t="shared" si="20"/>
        <v/>
      </c>
      <c r="T700" s="11" t="str">
        <f t="shared" si="21"/>
        <v/>
      </c>
    </row>
    <row r="701" spans="19:20" x14ac:dyDescent="0.3">
      <c r="S701" s="11" t="str">
        <f t="shared" si="20"/>
        <v/>
      </c>
      <c r="T701" s="11" t="str">
        <f t="shared" si="21"/>
        <v/>
      </c>
    </row>
    <row r="702" spans="19:20" x14ac:dyDescent="0.3">
      <c r="S702" s="11" t="str">
        <f t="shared" si="20"/>
        <v/>
      </c>
      <c r="T702" s="11" t="str">
        <f t="shared" si="21"/>
        <v/>
      </c>
    </row>
    <row r="703" spans="19:20" x14ac:dyDescent="0.3">
      <c r="S703" s="11" t="str">
        <f t="shared" si="20"/>
        <v/>
      </c>
      <c r="T703" s="11" t="str">
        <f t="shared" si="21"/>
        <v/>
      </c>
    </row>
    <row r="704" spans="19:20" x14ac:dyDescent="0.3">
      <c r="S704" s="11" t="str">
        <f t="shared" si="20"/>
        <v/>
      </c>
      <c r="T704" s="11" t="str">
        <f t="shared" si="21"/>
        <v/>
      </c>
    </row>
    <row r="705" spans="19:20" x14ac:dyDescent="0.3">
      <c r="S705" s="11" t="str">
        <f t="shared" si="20"/>
        <v/>
      </c>
      <c r="T705" s="11" t="str">
        <f t="shared" si="21"/>
        <v/>
      </c>
    </row>
    <row r="706" spans="19:20" x14ac:dyDescent="0.3">
      <c r="S706" s="11" t="str">
        <f t="shared" si="20"/>
        <v/>
      </c>
      <c r="T706" s="11" t="str">
        <f t="shared" si="21"/>
        <v/>
      </c>
    </row>
    <row r="707" spans="19:20" x14ac:dyDescent="0.3">
      <c r="S707" s="11" t="str">
        <f t="shared" si="20"/>
        <v/>
      </c>
      <c r="T707" s="11" t="str">
        <f t="shared" si="21"/>
        <v/>
      </c>
    </row>
    <row r="708" spans="19:20" x14ac:dyDescent="0.3">
      <c r="S708" s="11" t="str">
        <f t="shared" si="20"/>
        <v/>
      </c>
      <c r="T708" s="11" t="str">
        <f t="shared" si="21"/>
        <v/>
      </c>
    </row>
    <row r="709" spans="19:20" x14ac:dyDescent="0.3">
      <c r="S709" s="11" t="str">
        <f t="shared" si="20"/>
        <v/>
      </c>
      <c r="T709" s="11" t="str">
        <f t="shared" si="21"/>
        <v/>
      </c>
    </row>
    <row r="710" spans="19:20" x14ac:dyDescent="0.3">
      <c r="S710" s="11" t="str">
        <f t="shared" si="20"/>
        <v/>
      </c>
      <c r="T710" s="11" t="str">
        <f t="shared" si="21"/>
        <v/>
      </c>
    </row>
    <row r="711" spans="19:20" x14ac:dyDescent="0.3">
      <c r="S711" s="11" t="str">
        <f t="shared" ref="S711:S774" si="22">IF(B711="","",MONTH(B711))</f>
        <v/>
      </c>
      <c r="T711" s="11" t="str">
        <f t="shared" ref="T711:T774" si="23">IF(B711="","",YEAR(B711))</f>
        <v/>
      </c>
    </row>
    <row r="712" spans="19:20" x14ac:dyDescent="0.3">
      <c r="S712" s="11" t="str">
        <f t="shared" si="22"/>
        <v/>
      </c>
      <c r="T712" s="11" t="str">
        <f t="shared" si="23"/>
        <v/>
      </c>
    </row>
    <row r="713" spans="19:20" x14ac:dyDescent="0.3">
      <c r="S713" s="11" t="str">
        <f t="shared" si="22"/>
        <v/>
      </c>
      <c r="T713" s="11" t="str">
        <f t="shared" si="23"/>
        <v/>
      </c>
    </row>
    <row r="714" spans="19:20" x14ac:dyDescent="0.3">
      <c r="S714" s="11" t="str">
        <f t="shared" si="22"/>
        <v/>
      </c>
      <c r="T714" s="11" t="str">
        <f t="shared" si="23"/>
        <v/>
      </c>
    </row>
    <row r="715" spans="19:20" x14ac:dyDescent="0.3">
      <c r="S715" s="11" t="str">
        <f t="shared" si="22"/>
        <v/>
      </c>
      <c r="T715" s="11" t="str">
        <f t="shared" si="23"/>
        <v/>
      </c>
    </row>
    <row r="716" spans="19:20" x14ac:dyDescent="0.3">
      <c r="S716" s="11" t="str">
        <f t="shared" si="22"/>
        <v/>
      </c>
      <c r="T716" s="11" t="str">
        <f t="shared" si="23"/>
        <v/>
      </c>
    </row>
    <row r="717" spans="19:20" x14ac:dyDescent="0.3">
      <c r="S717" s="11" t="str">
        <f t="shared" si="22"/>
        <v/>
      </c>
      <c r="T717" s="11" t="str">
        <f t="shared" si="23"/>
        <v/>
      </c>
    </row>
    <row r="718" spans="19:20" x14ac:dyDescent="0.3">
      <c r="S718" s="11" t="str">
        <f t="shared" si="22"/>
        <v/>
      </c>
      <c r="T718" s="11" t="str">
        <f t="shared" si="23"/>
        <v/>
      </c>
    </row>
    <row r="719" spans="19:20" x14ac:dyDescent="0.3">
      <c r="S719" s="11" t="str">
        <f t="shared" si="22"/>
        <v/>
      </c>
      <c r="T719" s="11" t="str">
        <f t="shared" si="23"/>
        <v/>
      </c>
    </row>
    <row r="720" spans="19:20" x14ac:dyDescent="0.3">
      <c r="S720" s="11" t="str">
        <f t="shared" si="22"/>
        <v/>
      </c>
      <c r="T720" s="11" t="str">
        <f t="shared" si="23"/>
        <v/>
      </c>
    </row>
    <row r="721" spans="19:20" x14ac:dyDescent="0.3">
      <c r="S721" s="11" t="str">
        <f t="shared" si="22"/>
        <v/>
      </c>
      <c r="T721" s="11" t="str">
        <f t="shared" si="23"/>
        <v/>
      </c>
    </row>
    <row r="722" spans="19:20" x14ac:dyDescent="0.3">
      <c r="S722" s="11" t="str">
        <f t="shared" si="22"/>
        <v/>
      </c>
      <c r="T722" s="11" t="str">
        <f t="shared" si="23"/>
        <v/>
      </c>
    </row>
    <row r="723" spans="19:20" x14ac:dyDescent="0.3">
      <c r="S723" s="11" t="str">
        <f t="shared" si="22"/>
        <v/>
      </c>
      <c r="T723" s="11" t="str">
        <f t="shared" si="23"/>
        <v/>
      </c>
    </row>
    <row r="724" spans="19:20" x14ac:dyDescent="0.3">
      <c r="S724" s="11" t="str">
        <f t="shared" si="22"/>
        <v/>
      </c>
      <c r="T724" s="11" t="str">
        <f t="shared" si="23"/>
        <v/>
      </c>
    </row>
    <row r="725" spans="19:20" x14ac:dyDescent="0.3">
      <c r="S725" s="11" t="str">
        <f t="shared" si="22"/>
        <v/>
      </c>
      <c r="T725" s="11" t="str">
        <f t="shared" si="23"/>
        <v/>
      </c>
    </row>
    <row r="726" spans="19:20" x14ac:dyDescent="0.3">
      <c r="S726" s="11" t="str">
        <f t="shared" si="22"/>
        <v/>
      </c>
      <c r="T726" s="11" t="str">
        <f t="shared" si="23"/>
        <v/>
      </c>
    </row>
    <row r="727" spans="19:20" x14ac:dyDescent="0.3">
      <c r="S727" s="11" t="str">
        <f t="shared" si="22"/>
        <v/>
      </c>
      <c r="T727" s="11" t="str">
        <f t="shared" si="23"/>
        <v/>
      </c>
    </row>
    <row r="728" spans="19:20" x14ac:dyDescent="0.3">
      <c r="S728" s="11" t="str">
        <f t="shared" si="22"/>
        <v/>
      </c>
      <c r="T728" s="11" t="str">
        <f t="shared" si="23"/>
        <v/>
      </c>
    </row>
    <row r="729" spans="19:20" x14ac:dyDescent="0.3">
      <c r="S729" s="11" t="str">
        <f t="shared" si="22"/>
        <v/>
      </c>
      <c r="T729" s="11" t="str">
        <f t="shared" si="23"/>
        <v/>
      </c>
    </row>
    <row r="730" spans="19:20" x14ac:dyDescent="0.3">
      <c r="S730" s="11" t="str">
        <f t="shared" si="22"/>
        <v/>
      </c>
      <c r="T730" s="11" t="str">
        <f t="shared" si="23"/>
        <v/>
      </c>
    </row>
    <row r="731" spans="19:20" x14ac:dyDescent="0.3">
      <c r="S731" s="11" t="str">
        <f t="shared" si="22"/>
        <v/>
      </c>
      <c r="T731" s="11" t="str">
        <f t="shared" si="23"/>
        <v/>
      </c>
    </row>
    <row r="732" spans="19:20" x14ac:dyDescent="0.3">
      <c r="S732" s="11" t="str">
        <f t="shared" si="22"/>
        <v/>
      </c>
      <c r="T732" s="11" t="str">
        <f t="shared" si="23"/>
        <v/>
      </c>
    </row>
    <row r="733" spans="19:20" x14ac:dyDescent="0.3">
      <c r="S733" s="11" t="str">
        <f t="shared" si="22"/>
        <v/>
      </c>
      <c r="T733" s="11" t="str">
        <f t="shared" si="23"/>
        <v/>
      </c>
    </row>
    <row r="734" spans="19:20" x14ac:dyDescent="0.3">
      <c r="S734" s="11" t="str">
        <f t="shared" si="22"/>
        <v/>
      </c>
      <c r="T734" s="11" t="str">
        <f t="shared" si="23"/>
        <v/>
      </c>
    </row>
    <row r="735" spans="19:20" x14ac:dyDescent="0.3">
      <c r="S735" s="11" t="str">
        <f t="shared" si="22"/>
        <v/>
      </c>
      <c r="T735" s="11" t="str">
        <f t="shared" si="23"/>
        <v/>
      </c>
    </row>
    <row r="736" spans="19:20" x14ac:dyDescent="0.3">
      <c r="S736" s="11" t="str">
        <f t="shared" si="22"/>
        <v/>
      </c>
      <c r="T736" s="11" t="str">
        <f t="shared" si="23"/>
        <v/>
      </c>
    </row>
    <row r="737" spans="19:20" x14ac:dyDescent="0.3">
      <c r="S737" s="11" t="str">
        <f t="shared" si="22"/>
        <v/>
      </c>
      <c r="T737" s="11" t="str">
        <f t="shared" si="23"/>
        <v/>
      </c>
    </row>
    <row r="738" spans="19:20" x14ac:dyDescent="0.3">
      <c r="S738" s="11" t="str">
        <f t="shared" si="22"/>
        <v/>
      </c>
      <c r="T738" s="11" t="str">
        <f t="shared" si="23"/>
        <v/>
      </c>
    </row>
    <row r="739" spans="19:20" x14ac:dyDescent="0.3">
      <c r="S739" s="11" t="str">
        <f t="shared" si="22"/>
        <v/>
      </c>
      <c r="T739" s="11" t="str">
        <f t="shared" si="23"/>
        <v/>
      </c>
    </row>
    <row r="740" spans="19:20" x14ac:dyDescent="0.3">
      <c r="S740" s="11" t="str">
        <f t="shared" si="22"/>
        <v/>
      </c>
      <c r="T740" s="11" t="str">
        <f t="shared" si="23"/>
        <v/>
      </c>
    </row>
    <row r="741" spans="19:20" x14ac:dyDescent="0.3">
      <c r="S741" s="11" t="str">
        <f t="shared" si="22"/>
        <v/>
      </c>
      <c r="T741" s="11" t="str">
        <f t="shared" si="23"/>
        <v/>
      </c>
    </row>
    <row r="742" spans="19:20" x14ac:dyDescent="0.3">
      <c r="S742" s="11" t="str">
        <f t="shared" si="22"/>
        <v/>
      </c>
      <c r="T742" s="11" t="str">
        <f t="shared" si="23"/>
        <v/>
      </c>
    </row>
    <row r="743" spans="19:20" x14ac:dyDescent="0.3">
      <c r="S743" s="11" t="str">
        <f t="shared" si="22"/>
        <v/>
      </c>
      <c r="T743" s="11" t="str">
        <f t="shared" si="23"/>
        <v/>
      </c>
    </row>
    <row r="744" spans="19:20" x14ac:dyDescent="0.3">
      <c r="S744" s="11" t="str">
        <f t="shared" si="22"/>
        <v/>
      </c>
      <c r="T744" s="11" t="str">
        <f t="shared" si="23"/>
        <v/>
      </c>
    </row>
    <row r="745" spans="19:20" x14ac:dyDescent="0.3">
      <c r="S745" s="11" t="str">
        <f t="shared" si="22"/>
        <v/>
      </c>
      <c r="T745" s="11" t="str">
        <f t="shared" si="23"/>
        <v/>
      </c>
    </row>
    <row r="746" spans="19:20" x14ac:dyDescent="0.3">
      <c r="S746" s="11" t="str">
        <f t="shared" si="22"/>
        <v/>
      </c>
      <c r="T746" s="11" t="str">
        <f t="shared" si="23"/>
        <v/>
      </c>
    </row>
    <row r="747" spans="19:20" x14ac:dyDescent="0.3">
      <c r="S747" s="11" t="str">
        <f t="shared" si="22"/>
        <v/>
      </c>
      <c r="T747" s="11" t="str">
        <f t="shared" si="23"/>
        <v/>
      </c>
    </row>
    <row r="748" spans="19:20" x14ac:dyDescent="0.3">
      <c r="S748" s="11" t="str">
        <f t="shared" si="22"/>
        <v/>
      </c>
      <c r="T748" s="11" t="str">
        <f t="shared" si="23"/>
        <v/>
      </c>
    </row>
    <row r="749" spans="19:20" x14ac:dyDescent="0.3">
      <c r="S749" s="11" t="str">
        <f t="shared" si="22"/>
        <v/>
      </c>
      <c r="T749" s="11" t="str">
        <f t="shared" si="23"/>
        <v/>
      </c>
    </row>
    <row r="750" spans="19:20" x14ac:dyDescent="0.3">
      <c r="S750" s="11" t="str">
        <f t="shared" si="22"/>
        <v/>
      </c>
      <c r="T750" s="11" t="str">
        <f t="shared" si="23"/>
        <v/>
      </c>
    </row>
    <row r="751" spans="19:20" x14ac:dyDescent="0.3">
      <c r="S751" s="11" t="str">
        <f t="shared" si="22"/>
        <v/>
      </c>
      <c r="T751" s="11" t="str">
        <f t="shared" si="23"/>
        <v/>
      </c>
    </row>
    <row r="752" spans="19:20" x14ac:dyDescent="0.3">
      <c r="S752" s="11" t="str">
        <f t="shared" si="22"/>
        <v/>
      </c>
      <c r="T752" s="11" t="str">
        <f t="shared" si="23"/>
        <v/>
      </c>
    </row>
    <row r="753" spans="19:20" x14ac:dyDescent="0.3">
      <c r="S753" s="11" t="str">
        <f t="shared" si="22"/>
        <v/>
      </c>
      <c r="T753" s="11" t="str">
        <f t="shared" si="23"/>
        <v/>
      </c>
    </row>
    <row r="754" spans="19:20" x14ac:dyDescent="0.3">
      <c r="S754" s="11" t="str">
        <f t="shared" si="22"/>
        <v/>
      </c>
      <c r="T754" s="11" t="str">
        <f t="shared" si="23"/>
        <v/>
      </c>
    </row>
    <row r="755" spans="19:20" x14ac:dyDescent="0.3">
      <c r="S755" s="11" t="str">
        <f t="shared" si="22"/>
        <v/>
      </c>
      <c r="T755" s="11" t="str">
        <f t="shared" si="23"/>
        <v/>
      </c>
    </row>
    <row r="756" spans="19:20" x14ac:dyDescent="0.3">
      <c r="S756" s="11" t="str">
        <f t="shared" si="22"/>
        <v/>
      </c>
      <c r="T756" s="11" t="str">
        <f t="shared" si="23"/>
        <v/>
      </c>
    </row>
    <row r="757" spans="19:20" x14ac:dyDescent="0.3">
      <c r="S757" s="11" t="str">
        <f t="shared" si="22"/>
        <v/>
      </c>
      <c r="T757" s="11" t="str">
        <f t="shared" si="23"/>
        <v/>
      </c>
    </row>
    <row r="758" spans="19:20" x14ac:dyDescent="0.3">
      <c r="S758" s="11" t="str">
        <f t="shared" si="22"/>
        <v/>
      </c>
      <c r="T758" s="11" t="str">
        <f t="shared" si="23"/>
        <v/>
      </c>
    </row>
    <row r="759" spans="19:20" x14ac:dyDescent="0.3">
      <c r="S759" s="11" t="str">
        <f t="shared" si="22"/>
        <v/>
      </c>
      <c r="T759" s="11" t="str">
        <f t="shared" si="23"/>
        <v/>
      </c>
    </row>
    <row r="760" spans="19:20" x14ac:dyDescent="0.3">
      <c r="S760" s="11" t="str">
        <f t="shared" si="22"/>
        <v/>
      </c>
      <c r="T760" s="11" t="str">
        <f t="shared" si="23"/>
        <v/>
      </c>
    </row>
    <row r="761" spans="19:20" x14ac:dyDescent="0.3">
      <c r="S761" s="11" t="str">
        <f t="shared" si="22"/>
        <v/>
      </c>
      <c r="T761" s="11" t="str">
        <f t="shared" si="23"/>
        <v/>
      </c>
    </row>
    <row r="762" spans="19:20" x14ac:dyDescent="0.3">
      <c r="S762" s="11" t="str">
        <f t="shared" si="22"/>
        <v/>
      </c>
      <c r="T762" s="11" t="str">
        <f t="shared" si="23"/>
        <v/>
      </c>
    </row>
    <row r="763" spans="19:20" x14ac:dyDescent="0.3">
      <c r="S763" s="11" t="str">
        <f t="shared" si="22"/>
        <v/>
      </c>
      <c r="T763" s="11" t="str">
        <f t="shared" si="23"/>
        <v/>
      </c>
    </row>
    <row r="764" spans="19:20" x14ac:dyDescent="0.3">
      <c r="S764" s="11" t="str">
        <f t="shared" si="22"/>
        <v/>
      </c>
      <c r="T764" s="11" t="str">
        <f t="shared" si="23"/>
        <v/>
      </c>
    </row>
    <row r="765" spans="19:20" x14ac:dyDescent="0.3">
      <c r="S765" s="11" t="str">
        <f t="shared" si="22"/>
        <v/>
      </c>
      <c r="T765" s="11" t="str">
        <f t="shared" si="23"/>
        <v/>
      </c>
    </row>
    <row r="766" spans="19:20" x14ac:dyDescent="0.3">
      <c r="S766" s="11" t="str">
        <f t="shared" si="22"/>
        <v/>
      </c>
      <c r="T766" s="11" t="str">
        <f t="shared" si="23"/>
        <v/>
      </c>
    </row>
    <row r="767" spans="19:20" x14ac:dyDescent="0.3">
      <c r="S767" s="11" t="str">
        <f t="shared" si="22"/>
        <v/>
      </c>
      <c r="T767" s="11" t="str">
        <f t="shared" si="23"/>
        <v/>
      </c>
    </row>
    <row r="768" spans="19:20" x14ac:dyDescent="0.3">
      <c r="S768" s="11" t="str">
        <f t="shared" si="22"/>
        <v/>
      </c>
      <c r="T768" s="11" t="str">
        <f t="shared" si="23"/>
        <v/>
      </c>
    </row>
    <row r="769" spans="19:20" x14ac:dyDescent="0.3">
      <c r="S769" s="11" t="str">
        <f t="shared" si="22"/>
        <v/>
      </c>
      <c r="T769" s="11" t="str">
        <f t="shared" si="23"/>
        <v/>
      </c>
    </row>
    <row r="770" spans="19:20" x14ac:dyDescent="0.3">
      <c r="S770" s="11" t="str">
        <f t="shared" si="22"/>
        <v/>
      </c>
      <c r="T770" s="11" t="str">
        <f t="shared" si="23"/>
        <v/>
      </c>
    </row>
    <row r="771" spans="19:20" x14ac:dyDescent="0.3">
      <c r="S771" s="11" t="str">
        <f t="shared" si="22"/>
        <v/>
      </c>
      <c r="T771" s="11" t="str">
        <f t="shared" si="23"/>
        <v/>
      </c>
    </row>
    <row r="772" spans="19:20" x14ac:dyDescent="0.3">
      <c r="S772" s="11" t="str">
        <f t="shared" si="22"/>
        <v/>
      </c>
      <c r="T772" s="11" t="str">
        <f t="shared" si="23"/>
        <v/>
      </c>
    </row>
    <row r="773" spans="19:20" x14ac:dyDescent="0.3">
      <c r="S773" s="11" t="str">
        <f t="shared" si="22"/>
        <v/>
      </c>
      <c r="T773" s="11" t="str">
        <f t="shared" si="23"/>
        <v/>
      </c>
    </row>
    <row r="774" spans="19:20" x14ac:dyDescent="0.3">
      <c r="S774" s="11" t="str">
        <f t="shared" si="22"/>
        <v/>
      </c>
      <c r="T774" s="11" t="str">
        <f t="shared" si="23"/>
        <v/>
      </c>
    </row>
    <row r="775" spans="19:20" x14ac:dyDescent="0.3">
      <c r="S775" s="11" t="str">
        <f t="shared" ref="S775:S838" si="24">IF(B775="","",MONTH(B775))</f>
        <v/>
      </c>
      <c r="T775" s="11" t="str">
        <f t="shared" ref="T775:T838" si="25">IF(B775="","",YEAR(B775))</f>
        <v/>
      </c>
    </row>
    <row r="776" spans="19:20" x14ac:dyDescent="0.3">
      <c r="S776" s="11" t="str">
        <f t="shared" si="24"/>
        <v/>
      </c>
      <c r="T776" s="11" t="str">
        <f t="shared" si="25"/>
        <v/>
      </c>
    </row>
    <row r="777" spans="19:20" x14ac:dyDescent="0.3">
      <c r="S777" s="11" t="str">
        <f t="shared" si="24"/>
        <v/>
      </c>
      <c r="T777" s="11" t="str">
        <f t="shared" si="25"/>
        <v/>
      </c>
    </row>
    <row r="778" spans="19:20" x14ac:dyDescent="0.3">
      <c r="S778" s="11" t="str">
        <f t="shared" si="24"/>
        <v/>
      </c>
      <c r="T778" s="11" t="str">
        <f t="shared" si="25"/>
        <v/>
      </c>
    </row>
    <row r="779" spans="19:20" x14ac:dyDescent="0.3">
      <c r="S779" s="11" t="str">
        <f t="shared" si="24"/>
        <v/>
      </c>
      <c r="T779" s="11" t="str">
        <f t="shared" si="25"/>
        <v/>
      </c>
    </row>
    <row r="780" spans="19:20" x14ac:dyDescent="0.3">
      <c r="S780" s="11" t="str">
        <f t="shared" si="24"/>
        <v/>
      </c>
      <c r="T780" s="11" t="str">
        <f t="shared" si="25"/>
        <v/>
      </c>
    </row>
    <row r="781" spans="19:20" x14ac:dyDescent="0.3">
      <c r="S781" s="11" t="str">
        <f t="shared" si="24"/>
        <v/>
      </c>
      <c r="T781" s="11" t="str">
        <f t="shared" si="25"/>
        <v/>
      </c>
    </row>
    <row r="782" spans="19:20" x14ac:dyDescent="0.3">
      <c r="S782" s="11" t="str">
        <f t="shared" si="24"/>
        <v/>
      </c>
      <c r="T782" s="11" t="str">
        <f t="shared" si="25"/>
        <v/>
      </c>
    </row>
    <row r="783" spans="19:20" x14ac:dyDescent="0.3">
      <c r="S783" s="11" t="str">
        <f t="shared" si="24"/>
        <v/>
      </c>
      <c r="T783" s="11" t="str">
        <f t="shared" si="25"/>
        <v/>
      </c>
    </row>
    <row r="784" spans="19:20" x14ac:dyDescent="0.3">
      <c r="S784" s="11" t="str">
        <f t="shared" si="24"/>
        <v/>
      </c>
      <c r="T784" s="11" t="str">
        <f t="shared" si="25"/>
        <v/>
      </c>
    </row>
    <row r="785" spans="19:20" x14ac:dyDescent="0.3">
      <c r="S785" s="11" t="str">
        <f t="shared" si="24"/>
        <v/>
      </c>
      <c r="T785" s="11" t="str">
        <f t="shared" si="25"/>
        <v/>
      </c>
    </row>
    <row r="786" spans="19:20" x14ac:dyDescent="0.3">
      <c r="S786" s="11" t="str">
        <f t="shared" si="24"/>
        <v/>
      </c>
      <c r="T786" s="11" t="str">
        <f t="shared" si="25"/>
        <v/>
      </c>
    </row>
    <row r="787" spans="19:20" x14ac:dyDescent="0.3">
      <c r="S787" s="11" t="str">
        <f t="shared" si="24"/>
        <v/>
      </c>
      <c r="T787" s="11" t="str">
        <f t="shared" si="25"/>
        <v/>
      </c>
    </row>
    <row r="788" spans="19:20" x14ac:dyDescent="0.3">
      <c r="S788" s="11" t="str">
        <f t="shared" si="24"/>
        <v/>
      </c>
      <c r="T788" s="11" t="str">
        <f t="shared" si="25"/>
        <v/>
      </c>
    </row>
    <row r="789" spans="19:20" x14ac:dyDescent="0.3">
      <c r="S789" s="11" t="str">
        <f t="shared" si="24"/>
        <v/>
      </c>
      <c r="T789" s="11" t="str">
        <f t="shared" si="25"/>
        <v/>
      </c>
    </row>
    <row r="790" spans="19:20" x14ac:dyDescent="0.3">
      <c r="S790" s="11" t="str">
        <f t="shared" si="24"/>
        <v/>
      </c>
      <c r="T790" s="11" t="str">
        <f t="shared" si="25"/>
        <v/>
      </c>
    </row>
    <row r="791" spans="19:20" x14ac:dyDescent="0.3">
      <c r="S791" s="11" t="str">
        <f t="shared" si="24"/>
        <v/>
      </c>
      <c r="T791" s="11" t="str">
        <f t="shared" si="25"/>
        <v/>
      </c>
    </row>
    <row r="792" spans="19:20" x14ac:dyDescent="0.3">
      <c r="S792" s="11" t="str">
        <f t="shared" si="24"/>
        <v/>
      </c>
      <c r="T792" s="11" t="str">
        <f t="shared" si="25"/>
        <v/>
      </c>
    </row>
    <row r="793" spans="19:20" x14ac:dyDescent="0.3">
      <c r="S793" s="11" t="str">
        <f t="shared" si="24"/>
        <v/>
      </c>
      <c r="T793" s="11" t="str">
        <f t="shared" si="25"/>
        <v/>
      </c>
    </row>
    <row r="794" spans="19:20" x14ac:dyDescent="0.3">
      <c r="S794" s="11" t="str">
        <f t="shared" si="24"/>
        <v/>
      </c>
      <c r="T794" s="11" t="str">
        <f t="shared" si="25"/>
        <v/>
      </c>
    </row>
    <row r="795" spans="19:20" x14ac:dyDescent="0.3">
      <c r="S795" s="11" t="str">
        <f t="shared" si="24"/>
        <v/>
      </c>
      <c r="T795" s="11" t="str">
        <f t="shared" si="25"/>
        <v/>
      </c>
    </row>
    <row r="796" spans="19:20" x14ac:dyDescent="0.3">
      <c r="S796" s="11" t="str">
        <f t="shared" si="24"/>
        <v/>
      </c>
      <c r="T796" s="11" t="str">
        <f t="shared" si="25"/>
        <v/>
      </c>
    </row>
    <row r="797" spans="19:20" x14ac:dyDescent="0.3">
      <c r="S797" s="11" t="str">
        <f t="shared" si="24"/>
        <v/>
      </c>
      <c r="T797" s="11" t="str">
        <f t="shared" si="25"/>
        <v/>
      </c>
    </row>
    <row r="798" spans="19:20" x14ac:dyDescent="0.3">
      <c r="S798" s="11" t="str">
        <f t="shared" si="24"/>
        <v/>
      </c>
      <c r="T798" s="11" t="str">
        <f t="shared" si="25"/>
        <v/>
      </c>
    </row>
    <row r="799" spans="19:20" x14ac:dyDescent="0.3">
      <c r="S799" s="11" t="str">
        <f t="shared" si="24"/>
        <v/>
      </c>
      <c r="T799" s="11" t="str">
        <f t="shared" si="25"/>
        <v/>
      </c>
    </row>
    <row r="800" spans="19:20" x14ac:dyDescent="0.3">
      <c r="S800" s="11" t="str">
        <f t="shared" si="24"/>
        <v/>
      </c>
      <c r="T800" s="11" t="str">
        <f t="shared" si="25"/>
        <v/>
      </c>
    </row>
    <row r="801" spans="19:20" x14ac:dyDescent="0.3">
      <c r="S801" s="11" t="str">
        <f t="shared" si="24"/>
        <v/>
      </c>
      <c r="T801" s="11" t="str">
        <f t="shared" si="25"/>
        <v/>
      </c>
    </row>
    <row r="802" spans="19:20" x14ac:dyDescent="0.3">
      <c r="S802" s="11" t="str">
        <f t="shared" si="24"/>
        <v/>
      </c>
      <c r="T802" s="11" t="str">
        <f t="shared" si="25"/>
        <v/>
      </c>
    </row>
    <row r="803" spans="19:20" x14ac:dyDescent="0.3">
      <c r="S803" s="11" t="str">
        <f t="shared" si="24"/>
        <v/>
      </c>
      <c r="T803" s="11" t="str">
        <f t="shared" si="25"/>
        <v/>
      </c>
    </row>
    <row r="804" spans="19:20" x14ac:dyDescent="0.3">
      <c r="S804" s="11" t="str">
        <f t="shared" si="24"/>
        <v/>
      </c>
      <c r="T804" s="11" t="str">
        <f t="shared" si="25"/>
        <v/>
      </c>
    </row>
    <row r="805" spans="19:20" x14ac:dyDescent="0.3">
      <c r="S805" s="11" t="str">
        <f t="shared" si="24"/>
        <v/>
      </c>
      <c r="T805" s="11" t="str">
        <f t="shared" si="25"/>
        <v/>
      </c>
    </row>
    <row r="806" spans="19:20" x14ac:dyDescent="0.3">
      <c r="S806" s="11" t="str">
        <f t="shared" si="24"/>
        <v/>
      </c>
      <c r="T806" s="11" t="str">
        <f t="shared" si="25"/>
        <v/>
      </c>
    </row>
    <row r="807" spans="19:20" x14ac:dyDescent="0.3">
      <c r="S807" s="11" t="str">
        <f t="shared" si="24"/>
        <v/>
      </c>
      <c r="T807" s="11" t="str">
        <f t="shared" si="25"/>
        <v/>
      </c>
    </row>
    <row r="808" spans="19:20" x14ac:dyDescent="0.3">
      <c r="S808" s="11" t="str">
        <f t="shared" si="24"/>
        <v/>
      </c>
      <c r="T808" s="11" t="str">
        <f t="shared" si="25"/>
        <v/>
      </c>
    </row>
    <row r="809" spans="19:20" x14ac:dyDescent="0.3">
      <c r="S809" s="11" t="str">
        <f t="shared" si="24"/>
        <v/>
      </c>
      <c r="T809" s="11" t="str">
        <f t="shared" si="25"/>
        <v/>
      </c>
    </row>
    <row r="810" spans="19:20" x14ac:dyDescent="0.3">
      <c r="S810" s="11" t="str">
        <f t="shared" si="24"/>
        <v/>
      </c>
      <c r="T810" s="11" t="str">
        <f t="shared" si="25"/>
        <v/>
      </c>
    </row>
    <row r="811" spans="19:20" x14ac:dyDescent="0.3">
      <c r="S811" s="11" t="str">
        <f t="shared" si="24"/>
        <v/>
      </c>
      <c r="T811" s="11" t="str">
        <f t="shared" si="25"/>
        <v/>
      </c>
    </row>
    <row r="812" spans="19:20" x14ac:dyDescent="0.3">
      <c r="S812" s="11" t="str">
        <f t="shared" si="24"/>
        <v/>
      </c>
      <c r="T812" s="11" t="str">
        <f t="shared" si="25"/>
        <v/>
      </c>
    </row>
    <row r="813" spans="19:20" x14ac:dyDescent="0.3">
      <c r="S813" s="11" t="str">
        <f t="shared" si="24"/>
        <v/>
      </c>
      <c r="T813" s="11" t="str">
        <f t="shared" si="25"/>
        <v/>
      </c>
    </row>
    <row r="814" spans="19:20" x14ac:dyDescent="0.3">
      <c r="S814" s="11" t="str">
        <f t="shared" si="24"/>
        <v/>
      </c>
      <c r="T814" s="11" t="str">
        <f t="shared" si="25"/>
        <v/>
      </c>
    </row>
    <row r="815" spans="19:20" x14ac:dyDescent="0.3">
      <c r="S815" s="11" t="str">
        <f t="shared" si="24"/>
        <v/>
      </c>
      <c r="T815" s="11" t="str">
        <f t="shared" si="25"/>
        <v/>
      </c>
    </row>
    <row r="816" spans="19:20" x14ac:dyDescent="0.3">
      <c r="S816" s="11" t="str">
        <f t="shared" si="24"/>
        <v/>
      </c>
      <c r="T816" s="11" t="str">
        <f t="shared" si="25"/>
        <v/>
      </c>
    </row>
    <row r="817" spans="19:20" x14ac:dyDescent="0.3">
      <c r="S817" s="11" t="str">
        <f t="shared" si="24"/>
        <v/>
      </c>
      <c r="T817" s="11" t="str">
        <f t="shared" si="25"/>
        <v/>
      </c>
    </row>
    <row r="818" spans="19:20" x14ac:dyDescent="0.3">
      <c r="S818" s="11" t="str">
        <f t="shared" si="24"/>
        <v/>
      </c>
      <c r="T818" s="11" t="str">
        <f t="shared" si="25"/>
        <v/>
      </c>
    </row>
    <row r="819" spans="19:20" x14ac:dyDescent="0.3">
      <c r="S819" s="11" t="str">
        <f t="shared" si="24"/>
        <v/>
      </c>
      <c r="T819" s="11" t="str">
        <f t="shared" si="25"/>
        <v/>
      </c>
    </row>
    <row r="820" spans="19:20" x14ac:dyDescent="0.3">
      <c r="S820" s="11" t="str">
        <f t="shared" si="24"/>
        <v/>
      </c>
      <c r="T820" s="11" t="str">
        <f t="shared" si="25"/>
        <v/>
      </c>
    </row>
    <row r="821" spans="19:20" x14ac:dyDescent="0.3">
      <c r="S821" s="11" t="str">
        <f t="shared" si="24"/>
        <v/>
      </c>
      <c r="T821" s="11" t="str">
        <f t="shared" si="25"/>
        <v/>
      </c>
    </row>
    <row r="822" spans="19:20" x14ac:dyDescent="0.3">
      <c r="S822" s="11" t="str">
        <f t="shared" si="24"/>
        <v/>
      </c>
      <c r="T822" s="11" t="str">
        <f t="shared" si="25"/>
        <v/>
      </c>
    </row>
    <row r="823" spans="19:20" x14ac:dyDescent="0.3">
      <c r="S823" s="11" t="str">
        <f t="shared" si="24"/>
        <v/>
      </c>
      <c r="T823" s="11" t="str">
        <f t="shared" si="25"/>
        <v/>
      </c>
    </row>
    <row r="824" spans="19:20" x14ac:dyDescent="0.3">
      <c r="S824" s="11" t="str">
        <f t="shared" si="24"/>
        <v/>
      </c>
      <c r="T824" s="11" t="str">
        <f t="shared" si="25"/>
        <v/>
      </c>
    </row>
    <row r="825" spans="19:20" x14ac:dyDescent="0.3">
      <c r="S825" s="11" t="str">
        <f t="shared" si="24"/>
        <v/>
      </c>
      <c r="T825" s="11" t="str">
        <f t="shared" si="25"/>
        <v/>
      </c>
    </row>
    <row r="826" spans="19:20" x14ac:dyDescent="0.3">
      <c r="S826" s="11" t="str">
        <f t="shared" si="24"/>
        <v/>
      </c>
      <c r="T826" s="11" t="str">
        <f t="shared" si="25"/>
        <v/>
      </c>
    </row>
    <row r="827" spans="19:20" x14ac:dyDescent="0.3">
      <c r="S827" s="11" t="str">
        <f t="shared" si="24"/>
        <v/>
      </c>
      <c r="T827" s="11" t="str">
        <f t="shared" si="25"/>
        <v/>
      </c>
    </row>
    <row r="828" spans="19:20" x14ac:dyDescent="0.3">
      <c r="S828" s="11" t="str">
        <f t="shared" si="24"/>
        <v/>
      </c>
      <c r="T828" s="11" t="str">
        <f t="shared" si="25"/>
        <v/>
      </c>
    </row>
    <row r="829" spans="19:20" x14ac:dyDescent="0.3">
      <c r="S829" s="11" t="str">
        <f t="shared" si="24"/>
        <v/>
      </c>
      <c r="T829" s="11" t="str">
        <f t="shared" si="25"/>
        <v/>
      </c>
    </row>
    <row r="830" spans="19:20" x14ac:dyDescent="0.3">
      <c r="S830" s="11" t="str">
        <f t="shared" si="24"/>
        <v/>
      </c>
      <c r="T830" s="11" t="str">
        <f t="shared" si="25"/>
        <v/>
      </c>
    </row>
    <row r="831" spans="19:20" x14ac:dyDescent="0.3">
      <c r="S831" s="11" t="str">
        <f t="shared" si="24"/>
        <v/>
      </c>
      <c r="T831" s="11" t="str">
        <f t="shared" si="25"/>
        <v/>
      </c>
    </row>
    <row r="832" spans="19:20" x14ac:dyDescent="0.3">
      <c r="S832" s="11" t="str">
        <f t="shared" si="24"/>
        <v/>
      </c>
      <c r="T832" s="11" t="str">
        <f t="shared" si="25"/>
        <v/>
      </c>
    </row>
    <row r="833" spans="19:20" x14ac:dyDescent="0.3">
      <c r="S833" s="11" t="str">
        <f t="shared" si="24"/>
        <v/>
      </c>
      <c r="T833" s="11" t="str">
        <f t="shared" si="25"/>
        <v/>
      </c>
    </row>
    <row r="834" spans="19:20" x14ac:dyDescent="0.3">
      <c r="S834" s="11" t="str">
        <f t="shared" si="24"/>
        <v/>
      </c>
      <c r="T834" s="11" t="str">
        <f t="shared" si="25"/>
        <v/>
      </c>
    </row>
    <row r="835" spans="19:20" x14ac:dyDescent="0.3">
      <c r="S835" s="11" t="str">
        <f t="shared" si="24"/>
        <v/>
      </c>
      <c r="T835" s="11" t="str">
        <f t="shared" si="25"/>
        <v/>
      </c>
    </row>
    <row r="836" spans="19:20" x14ac:dyDescent="0.3">
      <c r="S836" s="11" t="str">
        <f t="shared" si="24"/>
        <v/>
      </c>
      <c r="T836" s="11" t="str">
        <f t="shared" si="25"/>
        <v/>
      </c>
    </row>
    <row r="837" spans="19:20" x14ac:dyDescent="0.3">
      <c r="S837" s="11" t="str">
        <f t="shared" si="24"/>
        <v/>
      </c>
      <c r="T837" s="11" t="str">
        <f t="shared" si="25"/>
        <v/>
      </c>
    </row>
    <row r="838" spans="19:20" x14ac:dyDescent="0.3">
      <c r="S838" s="11" t="str">
        <f t="shared" si="24"/>
        <v/>
      </c>
      <c r="T838" s="11" t="str">
        <f t="shared" si="25"/>
        <v/>
      </c>
    </row>
    <row r="839" spans="19:20" x14ac:dyDescent="0.3">
      <c r="S839" s="11" t="str">
        <f t="shared" ref="S839:S902" si="26">IF(B839="","",MONTH(B839))</f>
        <v/>
      </c>
      <c r="T839" s="11" t="str">
        <f t="shared" ref="T839:T902" si="27">IF(B839="","",YEAR(B839))</f>
        <v/>
      </c>
    </row>
    <row r="840" spans="19:20" x14ac:dyDescent="0.3">
      <c r="S840" s="11" t="str">
        <f t="shared" si="26"/>
        <v/>
      </c>
      <c r="T840" s="11" t="str">
        <f t="shared" si="27"/>
        <v/>
      </c>
    </row>
    <row r="841" spans="19:20" x14ac:dyDescent="0.3">
      <c r="S841" s="11" t="str">
        <f t="shared" si="26"/>
        <v/>
      </c>
      <c r="T841" s="11" t="str">
        <f t="shared" si="27"/>
        <v/>
      </c>
    </row>
    <row r="842" spans="19:20" x14ac:dyDescent="0.3">
      <c r="S842" s="11" t="str">
        <f t="shared" si="26"/>
        <v/>
      </c>
      <c r="T842" s="11" t="str">
        <f t="shared" si="27"/>
        <v/>
      </c>
    </row>
    <row r="843" spans="19:20" x14ac:dyDescent="0.3">
      <c r="S843" s="11" t="str">
        <f t="shared" si="26"/>
        <v/>
      </c>
      <c r="T843" s="11" t="str">
        <f t="shared" si="27"/>
        <v/>
      </c>
    </row>
    <row r="844" spans="19:20" x14ac:dyDescent="0.3">
      <c r="S844" s="11" t="str">
        <f t="shared" si="26"/>
        <v/>
      </c>
      <c r="T844" s="11" t="str">
        <f t="shared" si="27"/>
        <v/>
      </c>
    </row>
    <row r="845" spans="19:20" x14ac:dyDescent="0.3">
      <c r="S845" s="11" t="str">
        <f t="shared" si="26"/>
        <v/>
      </c>
      <c r="T845" s="11" t="str">
        <f t="shared" si="27"/>
        <v/>
      </c>
    </row>
    <row r="846" spans="19:20" x14ac:dyDescent="0.3">
      <c r="S846" s="11" t="str">
        <f t="shared" si="26"/>
        <v/>
      </c>
      <c r="T846" s="11" t="str">
        <f t="shared" si="27"/>
        <v/>
      </c>
    </row>
    <row r="847" spans="19:20" x14ac:dyDescent="0.3">
      <c r="S847" s="11" t="str">
        <f t="shared" si="26"/>
        <v/>
      </c>
      <c r="T847" s="11" t="str">
        <f t="shared" si="27"/>
        <v/>
      </c>
    </row>
    <row r="848" spans="19:20" x14ac:dyDescent="0.3">
      <c r="S848" s="11" t="str">
        <f t="shared" si="26"/>
        <v/>
      </c>
      <c r="T848" s="11" t="str">
        <f t="shared" si="27"/>
        <v/>
      </c>
    </row>
    <row r="849" spans="19:20" x14ac:dyDescent="0.3">
      <c r="S849" s="11" t="str">
        <f t="shared" si="26"/>
        <v/>
      </c>
      <c r="T849" s="11" t="str">
        <f t="shared" si="27"/>
        <v/>
      </c>
    </row>
    <row r="850" spans="19:20" x14ac:dyDescent="0.3">
      <c r="S850" s="11" t="str">
        <f t="shared" si="26"/>
        <v/>
      </c>
      <c r="T850" s="11" t="str">
        <f t="shared" si="27"/>
        <v/>
      </c>
    </row>
    <row r="851" spans="19:20" x14ac:dyDescent="0.3">
      <c r="S851" s="11" t="str">
        <f t="shared" si="26"/>
        <v/>
      </c>
      <c r="T851" s="11" t="str">
        <f t="shared" si="27"/>
        <v/>
      </c>
    </row>
    <row r="852" spans="19:20" x14ac:dyDescent="0.3">
      <c r="S852" s="11" t="str">
        <f t="shared" si="26"/>
        <v/>
      </c>
      <c r="T852" s="11" t="str">
        <f t="shared" si="27"/>
        <v/>
      </c>
    </row>
    <row r="853" spans="19:20" x14ac:dyDescent="0.3">
      <c r="S853" s="11" t="str">
        <f t="shared" si="26"/>
        <v/>
      </c>
      <c r="T853" s="11" t="str">
        <f t="shared" si="27"/>
        <v/>
      </c>
    </row>
    <row r="854" spans="19:20" x14ac:dyDescent="0.3">
      <c r="S854" s="11" t="str">
        <f t="shared" si="26"/>
        <v/>
      </c>
      <c r="T854" s="11" t="str">
        <f t="shared" si="27"/>
        <v/>
      </c>
    </row>
    <row r="855" spans="19:20" x14ac:dyDescent="0.3">
      <c r="S855" s="11" t="str">
        <f t="shared" si="26"/>
        <v/>
      </c>
      <c r="T855" s="11" t="str">
        <f t="shared" si="27"/>
        <v/>
      </c>
    </row>
    <row r="856" spans="19:20" x14ac:dyDescent="0.3">
      <c r="S856" s="11" t="str">
        <f t="shared" si="26"/>
        <v/>
      </c>
      <c r="T856" s="11" t="str">
        <f t="shared" si="27"/>
        <v/>
      </c>
    </row>
    <row r="857" spans="19:20" x14ac:dyDescent="0.3">
      <c r="S857" s="11" t="str">
        <f t="shared" si="26"/>
        <v/>
      </c>
      <c r="T857" s="11" t="str">
        <f t="shared" si="27"/>
        <v/>
      </c>
    </row>
    <row r="858" spans="19:20" x14ac:dyDescent="0.3">
      <c r="S858" s="11" t="str">
        <f t="shared" si="26"/>
        <v/>
      </c>
      <c r="T858" s="11" t="str">
        <f t="shared" si="27"/>
        <v/>
      </c>
    </row>
    <row r="859" spans="19:20" x14ac:dyDescent="0.3">
      <c r="S859" s="11" t="str">
        <f t="shared" si="26"/>
        <v/>
      </c>
      <c r="T859" s="11" t="str">
        <f t="shared" si="27"/>
        <v/>
      </c>
    </row>
    <row r="860" spans="19:20" x14ac:dyDescent="0.3">
      <c r="S860" s="11" t="str">
        <f t="shared" si="26"/>
        <v/>
      </c>
      <c r="T860" s="11" t="str">
        <f t="shared" si="27"/>
        <v/>
      </c>
    </row>
    <row r="861" spans="19:20" x14ac:dyDescent="0.3">
      <c r="S861" s="11" t="str">
        <f t="shared" si="26"/>
        <v/>
      </c>
      <c r="T861" s="11" t="str">
        <f t="shared" si="27"/>
        <v/>
      </c>
    </row>
    <row r="862" spans="19:20" x14ac:dyDescent="0.3">
      <c r="S862" s="11" t="str">
        <f t="shared" si="26"/>
        <v/>
      </c>
      <c r="T862" s="11" t="str">
        <f t="shared" si="27"/>
        <v/>
      </c>
    </row>
    <row r="863" spans="19:20" x14ac:dyDescent="0.3">
      <c r="S863" s="11" t="str">
        <f t="shared" si="26"/>
        <v/>
      </c>
      <c r="T863" s="11" t="str">
        <f t="shared" si="27"/>
        <v/>
      </c>
    </row>
    <row r="864" spans="19:20" x14ac:dyDescent="0.3">
      <c r="S864" s="11" t="str">
        <f t="shared" si="26"/>
        <v/>
      </c>
      <c r="T864" s="11" t="str">
        <f t="shared" si="27"/>
        <v/>
      </c>
    </row>
    <row r="865" spans="19:20" x14ac:dyDescent="0.3">
      <c r="S865" s="11" t="str">
        <f t="shared" si="26"/>
        <v/>
      </c>
      <c r="T865" s="11" t="str">
        <f t="shared" si="27"/>
        <v/>
      </c>
    </row>
    <row r="866" spans="19:20" x14ac:dyDescent="0.3">
      <c r="S866" s="11" t="str">
        <f t="shared" si="26"/>
        <v/>
      </c>
      <c r="T866" s="11" t="str">
        <f t="shared" si="27"/>
        <v/>
      </c>
    </row>
    <row r="867" spans="19:20" x14ac:dyDescent="0.3">
      <c r="S867" s="11" t="str">
        <f t="shared" si="26"/>
        <v/>
      </c>
      <c r="T867" s="11" t="str">
        <f t="shared" si="27"/>
        <v/>
      </c>
    </row>
    <row r="868" spans="19:20" x14ac:dyDescent="0.3">
      <c r="S868" s="11" t="str">
        <f t="shared" si="26"/>
        <v/>
      </c>
      <c r="T868" s="11" t="str">
        <f t="shared" si="27"/>
        <v/>
      </c>
    </row>
    <row r="869" spans="19:20" x14ac:dyDescent="0.3">
      <c r="S869" s="11" t="str">
        <f t="shared" si="26"/>
        <v/>
      </c>
      <c r="T869" s="11" t="str">
        <f t="shared" si="27"/>
        <v/>
      </c>
    </row>
    <row r="870" spans="19:20" x14ac:dyDescent="0.3">
      <c r="S870" s="11" t="str">
        <f t="shared" si="26"/>
        <v/>
      </c>
      <c r="T870" s="11" t="str">
        <f t="shared" si="27"/>
        <v/>
      </c>
    </row>
    <row r="871" spans="19:20" x14ac:dyDescent="0.3">
      <c r="S871" s="11" t="str">
        <f t="shared" si="26"/>
        <v/>
      </c>
      <c r="T871" s="11" t="str">
        <f t="shared" si="27"/>
        <v/>
      </c>
    </row>
    <row r="872" spans="19:20" x14ac:dyDescent="0.3">
      <c r="S872" s="11" t="str">
        <f t="shared" si="26"/>
        <v/>
      </c>
      <c r="T872" s="11" t="str">
        <f t="shared" si="27"/>
        <v/>
      </c>
    </row>
    <row r="873" spans="19:20" x14ac:dyDescent="0.3">
      <c r="S873" s="11" t="str">
        <f t="shared" si="26"/>
        <v/>
      </c>
      <c r="T873" s="11" t="str">
        <f t="shared" si="27"/>
        <v/>
      </c>
    </row>
    <row r="874" spans="19:20" x14ac:dyDescent="0.3">
      <c r="S874" s="11" t="str">
        <f t="shared" si="26"/>
        <v/>
      </c>
      <c r="T874" s="11" t="str">
        <f t="shared" si="27"/>
        <v/>
      </c>
    </row>
    <row r="875" spans="19:20" x14ac:dyDescent="0.3">
      <c r="S875" s="11" t="str">
        <f t="shared" si="26"/>
        <v/>
      </c>
      <c r="T875" s="11" t="str">
        <f t="shared" si="27"/>
        <v/>
      </c>
    </row>
    <row r="876" spans="19:20" x14ac:dyDescent="0.3">
      <c r="S876" s="11" t="str">
        <f t="shared" si="26"/>
        <v/>
      </c>
      <c r="T876" s="11" t="str">
        <f t="shared" si="27"/>
        <v/>
      </c>
    </row>
    <row r="877" spans="19:20" x14ac:dyDescent="0.3">
      <c r="S877" s="11" t="str">
        <f t="shared" si="26"/>
        <v/>
      </c>
      <c r="T877" s="11" t="str">
        <f t="shared" si="27"/>
        <v/>
      </c>
    </row>
    <row r="878" spans="19:20" x14ac:dyDescent="0.3">
      <c r="S878" s="11" t="str">
        <f t="shared" si="26"/>
        <v/>
      </c>
      <c r="T878" s="11" t="str">
        <f t="shared" si="27"/>
        <v/>
      </c>
    </row>
    <row r="879" spans="19:20" x14ac:dyDescent="0.3">
      <c r="S879" s="11" t="str">
        <f t="shared" si="26"/>
        <v/>
      </c>
      <c r="T879" s="11" t="str">
        <f t="shared" si="27"/>
        <v/>
      </c>
    </row>
    <row r="880" spans="19:20" x14ac:dyDescent="0.3">
      <c r="S880" s="11" t="str">
        <f t="shared" si="26"/>
        <v/>
      </c>
      <c r="T880" s="11" t="str">
        <f t="shared" si="27"/>
        <v/>
      </c>
    </row>
    <row r="881" spans="19:20" x14ac:dyDescent="0.3">
      <c r="S881" s="11" t="str">
        <f t="shared" si="26"/>
        <v/>
      </c>
      <c r="T881" s="11" t="str">
        <f t="shared" si="27"/>
        <v/>
      </c>
    </row>
    <row r="882" spans="19:20" x14ac:dyDescent="0.3">
      <c r="S882" s="11" t="str">
        <f t="shared" si="26"/>
        <v/>
      </c>
      <c r="T882" s="11" t="str">
        <f t="shared" si="27"/>
        <v/>
      </c>
    </row>
    <row r="883" spans="19:20" x14ac:dyDescent="0.3">
      <c r="S883" s="11" t="str">
        <f t="shared" si="26"/>
        <v/>
      </c>
      <c r="T883" s="11" t="str">
        <f t="shared" si="27"/>
        <v/>
      </c>
    </row>
    <row r="884" spans="19:20" x14ac:dyDescent="0.3">
      <c r="S884" s="11" t="str">
        <f t="shared" si="26"/>
        <v/>
      </c>
      <c r="T884" s="11" t="str">
        <f t="shared" si="27"/>
        <v/>
      </c>
    </row>
    <row r="885" spans="19:20" x14ac:dyDescent="0.3">
      <c r="S885" s="11" t="str">
        <f t="shared" si="26"/>
        <v/>
      </c>
      <c r="T885" s="11" t="str">
        <f t="shared" si="27"/>
        <v/>
      </c>
    </row>
    <row r="886" spans="19:20" x14ac:dyDescent="0.3">
      <c r="S886" s="11" t="str">
        <f t="shared" si="26"/>
        <v/>
      </c>
      <c r="T886" s="11" t="str">
        <f t="shared" si="27"/>
        <v/>
      </c>
    </row>
    <row r="887" spans="19:20" x14ac:dyDescent="0.3">
      <c r="S887" s="11" t="str">
        <f t="shared" si="26"/>
        <v/>
      </c>
      <c r="T887" s="11" t="str">
        <f t="shared" si="27"/>
        <v/>
      </c>
    </row>
    <row r="888" spans="19:20" x14ac:dyDescent="0.3">
      <c r="S888" s="11" t="str">
        <f t="shared" si="26"/>
        <v/>
      </c>
      <c r="T888" s="11" t="str">
        <f t="shared" si="27"/>
        <v/>
      </c>
    </row>
    <row r="889" spans="19:20" x14ac:dyDescent="0.3">
      <c r="S889" s="11" t="str">
        <f t="shared" si="26"/>
        <v/>
      </c>
      <c r="T889" s="11" t="str">
        <f t="shared" si="27"/>
        <v/>
      </c>
    </row>
    <row r="890" spans="19:20" x14ac:dyDescent="0.3">
      <c r="S890" s="11" t="str">
        <f t="shared" si="26"/>
        <v/>
      </c>
      <c r="T890" s="11" t="str">
        <f t="shared" si="27"/>
        <v/>
      </c>
    </row>
    <row r="891" spans="19:20" x14ac:dyDescent="0.3">
      <c r="S891" s="11" t="str">
        <f t="shared" si="26"/>
        <v/>
      </c>
      <c r="T891" s="11" t="str">
        <f t="shared" si="27"/>
        <v/>
      </c>
    </row>
    <row r="892" spans="19:20" x14ac:dyDescent="0.3">
      <c r="S892" s="11" t="str">
        <f t="shared" si="26"/>
        <v/>
      </c>
      <c r="T892" s="11" t="str">
        <f t="shared" si="27"/>
        <v/>
      </c>
    </row>
    <row r="893" spans="19:20" x14ac:dyDescent="0.3">
      <c r="S893" s="11" t="str">
        <f t="shared" si="26"/>
        <v/>
      </c>
      <c r="T893" s="11" t="str">
        <f t="shared" si="27"/>
        <v/>
      </c>
    </row>
    <row r="894" spans="19:20" x14ac:dyDescent="0.3">
      <c r="S894" s="11" t="str">
        <f t="shared" si="26"/>
        <v/>
      </c>
      <c r="T894" s="11" t="str">
        <f t="shared" si="27"/>
        <v/>
      </c>
    </row>
    <row r="895" spans="19:20" x14ac:dyDescent="0.3">
      <c r="S895" s="11" t="str">
        <f t="shared" si="26"/>
        <v/>
      </c>
      <c r="T895" s="11" t="str">
        <f t="shared" si="27"/>
        <v/>
      </c>
    </row>
    <row r="896" spans="19:20" x14ac:dyDescent="0.3">
      <c r="S896" s="11" t="str">
        <f t="shared" si="26"/>
        <v/>
      </c>
      <c r="T896" s="11" t="str">
        <f t="shared" si="27"/>
        <v/>
      </c>
    </row>
    <row r="897" spans="19:20" x14ac:dyDescent="0.3">
      <c r="S897" s="11" t="str">
        <f t="shared" si="26"/>
        <v/>
      </c>
      <c r="T897" s="11" t="str">
        <f t="shared" si="27"/>
        <v/>
      </c>
    </row>
    <row r="898" spans="19:20" x14ac:dyDescent="0.3">
      <c r="S898" s="11" t="str">
        <f t="shared" si="26"/>
        <v/>
      </c>
      <c r="T898" s="11" t="str">
        <f t="shared" si="27"/>
        <v/>
      </c>
    </row>
    <row r="899" spans="19:20" x14ac:dyDescent="0.3">
      <c r="S899" s="11" t="str">
        <f t="shared" si="26"/>
        <v/>
      </c>
      <c r="T899" s="11" t="str">
        <f t="shared" si="27"/>
        <v/>
      </c>
    </row>
    <row r="900" spans="19:20" x14ac:dyDescent="0.3">
      <c r="S900" s="11" t="str">
        <f t="shared" si="26"/>
        <v/>
      </c>
      <c r="T900" s="11" t="str">
        <f t="shared" si="27"/>
        <v/>
      </c>
    </row>
    <row r="901" spans="19:20" x14ac:dyDescent="0.3">
      <c r="S901" s="11" t="str">
        <f t="shared" si="26"/>
        <v/>
      </c>
      <c r="T901" s="11" t="str">
        <f t="shared" si="27"/>
        <v/>
      </c>
    </row>
    <row r="902" spans="19:20" x14ac:dyDescent="0.3">
      <c r="S902" s="11" t="str">
        <f t="shared" si="26"/>
        <v/>
      </c>
      <c r="T902" s="11" t="str">
        <f t="shared" si="27"/>
        <v/>
      </c>
    </row>
    <row r="903" spans="19:20" x14ac:dyDescent="0.3">
      <c r="S903" s="11" t="str">
        <f t="shared" ref="S903:S966" si="28">IF(B903="","",MONTH(B903))</f>
        <v/>
      </c>
      <c r="T903" s="11" t="str">
        <f t="shared" ref="T903:T966" si="29">IF(B903="","",YEAR(B903))</f>
        <v/>
      </c>
    </row>
    <row r="904" spans="19:20" x14ac:dyDescent="0.3">
      <c r="S904" s="11" t="str">
        <f t="shared" si="28"/>
        <v/>
      </c>
      <c r="T904" s="11" t="str">
        <f t="shared" si="29"/>
        <v/>
      </c>
    </row>
    <row r="905" spans="19:20" x14ac:dyDescent="0.3">
      <c r="S905" s="11" t="str">
        <f t="shared" si="28"/>
        <v/>
      </c>
      <c r="T905" s="11" t="str">
        <f t="shared" si="29"/>
        <v/>
      </c>
    </row>
    <row r="906" spans="19:20" x14ac:dyDescent="0.3">
      <c r="S906" s="11" t="str">
        <f t="shared" si="28"/>
        <v/>
      </c>
      <c r="T906" s="11" t="str">
        <f t="shared" si="29"/>
        <v/>
      </c>
    </row>
    <row r="907" spans="19:20" x14ac:dyDescent="0.3">
      <c r="S907" s="11" t="str">
        <f t="shared" si="28"/>
        <v/>
      </c>
      <c r="T907" s="11" t="str">
        <f t="shared" si="29"/>
        <v/>
      </c>
    </row>
    <row r="908" spans="19:20" x14ac:dyDescent="0.3">
      <c r="S908" s="11" t="str">
        <f t="shared" si="28"/>
        <v/>
      </c>
      <c r="T908" s="11" t="str">
        <f t="shared" si="29"/>
        <v/>
      </c>
    </row>
    <row r="909" spans="19:20" x14ac:dyDescent="0.3">
      <c r="S909" s="11" t="str">
        <f t="shared" si="28"/>
        <v/>
      </c>
      <c r="T909" s="11" t="str">
        <f t="shared" si="29"/>
        <v/>
      </c>
    </row>
    <row r="910" spans="19:20" x14ac:dyDescent="0.3">
      <c r="S910" s="11" t="str">
        <f t="shared" si="28"/>
        <v/>
      </c>
      <c r="T910" s="11" t="str">
        <f t="shared" si="29"/>
        <v/>
      </c>
    </row>
    <row r="911" spans="19:20" x14ac:dyDescent="0.3">
      <c r="S911" s="11" t="str">
        <f t="shared" si="28"/>
        <v/>
      </c>
      <c r="T911" s="11" t="str">
        <f t="shared" si="29"/>
        <v/>
      </c>
    </row>
    <row r="912" spans="19:20" x14ac:dyDescent="0.3">
      <c r="S912" s="11" t="str">
        <f t="shared" si="28"/>
        <v/>
      </c>
      <c r="T912" s="11" t="str">
        <f t="shared" si="29"/>
        <v/>
      </c>
    </row>
    <row r="913" spans="19:20" x14ac:dyDescent="0.3">
      <c r="S913" s="11" t="str">
        <f t="shared" si="28"/>
        <v/>
      </c>
      <c r="T913" s="11" t="str">
        <f t="shared" si="29"/>
        <v/>
      </c>
    </row>
    <row r="914" spans="19:20" x14ac:dyDescent="0.3">
      <c r="S914" s="11" t="str">
        <f t="shared" si="28"/>
        <v/>
      </c>
      <c r="T914" s="11" t="str">
        <f t="shared" si="29"/>
        <v/>
      </c>
    </row>
    <row r="915" spans="19:20" x14ac:dyDescent="0.3">
      <c r="S915" s="11" t="str">
        <f t="shared" si="28"/>
        <v/>
      </c>
      <c r="T915" s="11" t="str">
        <f t="shared" si="29"/>
        <v/>
      </c>
    </row>
    <row r="916" spans="19:20" x14ac:dyDescent="0.3">
      <c r="S916" s="11" t="str">
        <f t="shared" si="28"/>
        <v/>
      </c>
      <c r="T916" s="11" t="str">
        <f t="shared" si="29"/>
        <v/>
      </c>
    </row>
    <row r="917" spans="19:20" x14ac:dyDescent="0.3">
      <c r="S917" s="11" t="str">
        <f t="shared" si="28"/>
        <v/>
      </c>
      <c r="T917" s="11" t="str">
        <f t="shared" si="29"/>
        <v/>
      </c>
    </row>
    <row r="918" spans="19:20" x14ac:dyDescent="0.3">
      <c r="S918" s="11" t="str">
        <f t="shared" si="28"/>
        <v/>
      </c>
      <c r="T918" s="11" t="str">
        <f t="shared" si="29"/>
        <v/>
      </c>
    </row>
    <row r="919" spans="19:20" x14ac:dyDescent="0.3">
      <c r="S919" s="11" t="str">
        <f t="shared" si="28"/>
        <v/>
      </c>
      <c r="T919" s="11" t="str">
        <f t="shared" si="29"/>
        <v/>
      </c>
    </row>
    <row r="920" spans="19:20" x14ac:dyDescent="0.3">
      <c r="S920" s="11" t="str">
        <f t="shared" si="28"/>
        <v/>
      </c>
      <c r="T920" s="11" t="str">
        <f t="shared" si="29"/>
        <v/>
      </c>
    </row>
    <row r="921" spans="19:20" x14ac:dyDescent="0.3">
      <c r="S921" s="11" t="str">
        <f t="shared" si="28"/>
        <v/>
      </c>
      <c r="T921" s="11" t="str">
        <f t="shared" si="29"/>
        <v/>
      </c>
    </row>
    <row r="922" spans="19:20" x14ac:dyDescent="0.3">
      <c r="S922" s="11" t="str">
        <f t="shared" si="28"/>
        <v/>
      </c>
      <c r="T922" s="11" t="str">
        <f t="shared" si="29"/>
        <v/>
      </c>
    </row>
    <row r="923" spans="19:20" x14ac:dyDescent="0.3">
      <c r="S923" s="11" t="str">
        <f t="shared" si="28"/>
        <v/>
      </c>
      <c r="T923" s="11" t="str">
        <f t="shared" si="29"/>
        <v/>
      </c>
    </row>
    <row r="924" spans="19:20" x14ac:dyDescent="0.3">
      <c r="S924" s="11" t="str">
        <f t="shared" si="28"/>
        <v/>
      </c>
      <c r="T924" s="11" t="str">
        <f t="shared" si="29"/>
        <v/>
      </c>
    </row>
    <row r="925" spans="19:20" x14ac:dyDescent="0.3">
      <c r="S925" s="11" t="str">
        <f t="shared" si="28"/>
        <v/>
      </c>
      <c r="T925" s="11" t="str">
        <f t="shared" si="29"/>
        <v/>
      </c>
    </row>
    <row r="926" spans="19:20" x14ac:dyDescent="0.3">
      <c r="S926" s="11" t="str">
        <f t="shared" si="28"/>
        <v/>
      </c>
      <c r="T926" s="11" t="str">
        <f t="shared" si="29"/>
        <v/>
      </c>
    </row>
    <row r="927" spans="19:20" x14ac:dyDescent="0.3">
      <c r="S927" s="11" t="str">
        <f t="shared" si="28"/>
        <v/>
      </c>
      <c r="T927" s="11" t="str">
        <f t="shared" si="29"/>
        <v/>
      </c>
    </row>
    <row r="928" spans="19:20" x14ac:dyDescent="0.3">
      <c r="S928" s="11" t="str">
        <f t="shared" si="28"/>
        <v/>
      </c>
      <c r="T928" s="11" t="str">
        <f t="shared" si="29"/>
        <v/>
      </c>
    </row>
    <row r="929" spans="19:20" x14ac:dyDescent="0.3">
      <c r="S929" s="11" t="str">
        <f t="shared" si="28"/>
        <v/>
      </c>
      <c r="T929" s="11" t="str">
        <f t="shared" si="29"/>
        <v/>
      </c>
    </row>
    <row r="930" spans="19:20" x14ac:dyDescent="0.3">
      <c r="S930" s="11" t="str">
        <f t="shared" si="28"/>
        <v/>
      </c>
      <c r="T930" s="11" t="str">
        <f t="shared" si="29"/>
        <v/>
      </c>
    </row>
    <row r="931" spans="19:20" x14ac:dyDescent="0.3">
      <c r="S931" s="11" t="str">
        <f t="shared" si="28"/>
        <v/>
      </c>
      <c r="T931" s="11" t="str">
        <f t="shared" si="29"/>
        <v/>
      </c>
    </row>
    <row r="932" spans="19:20" x14ac:dyDescent="0.3">
      <c r="S932" s="11" t="str">
        <f t="shared" si="28"/>
        <v/>
      </c>
      <c r="T932" s="11" t="str">
        <f t="shared" si="29"/>
        <v/>
      </c>
    </row>
    <row r="933" spans="19:20" x14ac:dyDescent="0.3">
      <c r="S933" s="11" t="str">
        <f t="shared" si="28"/>
        <v/>
      </c>
      <c r="T933" s="11" t="str">
        <f t="shared" si="29"/>
        <v/>
      </c>
    </row>
    <row r="934" spans="19:20" x14ac:dyDescent="0.3">
      <c r="S934" s="11" t="str">
        <f t="shared" si="28"/>
        <v/>
      </c>
      <c r="T934" s="11" t="str">
        <f t="shared" si="29"/>
        <v/>
      </c>
    </row>
    <row r="935" spans="19:20" x14ac:dyDescent="0.3">
      <c r="S935" s="11" t="str">
        <f t="shared" si="28"/>
        <v/>
      </c>
      <c r="T935" s="11" t="str">
        <f t="shared" si="29"/>
        <v/>
      </c>
    </row>
    <row r="936" spans="19:20" x14ac:dyDescent="0.3">
      <c r="S936" s="11" t="str">
        <f t="shared" si="28"/>
        <v/>
      </c>
      <c r="T936" s="11" t="str">
        <f t="shared" si="29"/>
        <v/>
      </c>
    </row>
    <row r="937" spans="19:20" x14ac:dyDescent="0.3">
      <c r="S937" s="11" t="str">
        <f t="shared" si="28"/>
        <v/>
      </c>
      <c r="T937" s="11" t="str">
        <f t="shared" si="29"/>
        <v/>
      </c>
    </row>
    <row r="938" spans="19:20" x14ac:dyDescent="0.3">
      <c r="S938" s="11" t="str">
        <f t="shared" si="28"/>
        <v/>
      </c>
      <c r="T938" s="11" t="str">
        <f t="shared" si="29"/>
        <v/>
      </c>
    </row>
    <row r="939" spans="19:20" x14ac:dyDescent="0.3">
      <c r="S939" s="11" t="str">
        <f t="shared" si="28"/>
        <v/>
      </c>
      <c r="T939" s="11" t="str">
        <f t="shared" si="29"/>
        <v/>
      </c>
    </row>
    <row r="940" spans="19:20" x14ac:dyDescent="0.3">
      <c r="S940" s="11" t="str">
        <f t="shared" si="28"/>
        <v/>
      </c>
      <c r="T940" s="11" t="str">
        <f t="shared" si="29"/>
        <v/>
      </c>
    </row>
    <row r="941" spans="19:20" x14ac:dyDescent="0.3">
      <c r="S941" s="11" t="str">
        <f t="shared" si="28"/>
        <v/>
      </c>
      <c r="T941" s="11" t="str">
        <f t="shared" si="29"/>
        <v/>
      </c>
    </row>
    <row r="942" spans="19:20" x14ac:dyDescent="0.3">
      <c r="S942" s="11" t="str">
        <f t="shared" si="28"/>
        <v/>
      </c>
      <c r="T942" s="11" t="str">
        <f t="shared" si="29"/>
        <v/>
      </c>
    </row>
    <row r="943" spans="19:20" x14ac:dyDescent="0.3">
      <c r="S943" s="11" t="str">
        <f t="shared" si="28"/>
        <v/>
      </c>
      <c r="T943" s="11" t="str">
        <f t="shared" si="29"/>
        <v/>
      </c>
    </row>
    <row r="944" spans="19:20" x14ac:dyDescent="0.3">
      <c r="S944" s="11" t="str">
        <f t="shared" si="28"/>
        <v/>
      </c>
      <c r="T944" s="11" t="str">
        <f t="shared" si="29"/>
        <v/>
      </c>
    </row>
    <row r="945" spans="19:20" x14ac:dyDescent="0.3">
      <c r="S945" s="11" t="str">
        <f t="shared" si="28"/>
        <v/>
      </c>
      <c r="T945" s="11" t="str">
        <f t="shared" si="29"/>
        <v/>
      </c>
    </row>
    <row r="946" spans="19:20" x14ac:dyDescent="0.3">
      <c r="S946" s="11" t="str">
        <f t="shared" si="28"/>
        <v/>
      </c>
      <c r="T946" s="11" t="str">
        <f t="shared" si="29"/>
        <v/>
      </c>
    </row>
    <row r="947" spans="19:20" x14ac:dyDescent="0.3">
      <c r="S947" s="11" t="str">
        <f t="shared" si="28"/>
        <v/>
      </c>
      <c r="T947" s="11" t="str">
        <f t="shared" si="29"/>
        <v/>
      </c>
    </row>
    <row r="948" spans="19:20" x14ac:dyDescent="0.3">
      <c r="S948" s="11" t="str">
        <f t="shared" si="28"/>
        <v/>
      </c>
      <c r="T948" s="11" t="str">
        <f t="shared" si="29"/>
        <v/>
      </c>
    </row>
    <row r="949" spans="19:20" x14ac:dyDescent="0.3">
      <c r="S949" s="11" t="str">
        <f t="shared" si="28"/>
        <v/>
      </c>
      <c r="T949" s="11" t="str">
        <f t="shared" si="29"/>
        <v/>
      </c>
    </row>
    <row r="950" spans="19:20" x14ac:dyDescent="0.3">
      <c r="S950" s="11" t="str">
        <f t="shared" si="28"/>
        <v/>
      </c>
      <c r="T950" s="11" t="str">
        <f t="shared" si="29"/>
        <v/>
      </c>
    </row>
    <row r="951" spans="19:20" x14ac:dyDescent="0.3">
      <c r="S951" s="11" t="str">
        <f t="shared" si="28"/>
        <v/>
      </c>
      <c r="T951" s="11" t="str">
        <f t="shared" si="29"/>
        <v/>
      </c>
    </row>
    <row r="952" spans="19:20" x14ac:dyDescent="0.3">
      <c r="S952" s="11" t="str">
        <f t="shared" si="28"/>
        <v/>
      </c>
      <c r="T952" s="11" t="str">
        <f t="shared" si="29"/>
        <v/>
      </c>
    </row>
    <row r="953" spans="19:20" x14ac:dyDescent="0.3">
      <c r="S953" s="11" t="str">
        <f t="shared" si="28"/>
        <v/>
      </c>
      <c r="T953" s="11" t="str">
        <f t="shared" si="29"/>
        <v/>
      </c>
    </row>
    <row r="954" spans="19:20" x14ac:dyDescent="0.3">
      <c r="S954" s="11" t="str">
        <f t="shared" si="28"/>
        <v/>
      </c>
      <c r="T954" s="11" t="str">
        <f t="shared" si="29"/>
        <v/>
      </c>
    </row>
    <row r="955" spans="19:20" x14ac:dyDescent="0.3">
      <c r="S955" s="11" t="str">
        <f t="shared" si="28"/>
        <v/>
      </c>
      <c r="T955" s="11" t="str">
        <f t="shared" si="29"/>
        <v/>
      </c>
    </row>
    <row r="956" spans="19:20" x14ac:dyDescent="0.3">
      <c r="S956" s="11" t="str">
        <f t="shared" si="28"/>
        <v/>
      </c>
      <c r="T956" s="11" t="str">
        <f t="shared" si="29"/>
        <v/>
      </c>
    </row>
    <row r="957" spans="19:20" x14ac:dyDescent="0.3">
      <c r="S957" s="11" t="str">
        <f t="shared" si="28"/>
        <v/>
      </c>
      <c r="T957" s="11" t="str">
        <f t="shared" si="29"/>
        <v/>
      </c>
    </row>
    <row r="958" spans="19:20" x14ac:dyDescent="0.3">
      <c r="S958" s="11" t="str">
        <f t="shared" si="28"/>
        <v/>
      </c>
      <c r="T958" s="11" t="str">
        <f t="shared" si="29"/>
        <v/>
      </c>
    </row>
    <row r="959" spans="19:20" x14ac:dyDescent="0.3">
      <c r="S959" s="11" t="str">
        <f t="shared" si="28"/>
        <v/>
      </c>
      <c r="T959" s="11" t="str">
        <f t="shared" si="29"/>
        <v/>
      </c>
    </row>
    <row r="960" spans="19:20" x14ac:dyDescent="0.3">
      <c r="S960" s="11" t="str">
        <f t="shared" si="28"/>
        <v/>
      </c>
      <c r="T960" s="11" t="str">
        <f t="shared" si="29"/>
        <v/>
      </c>
    </row>
    <row r="961" spans="19:20" x14ac:dyDescent="0.3">
      <c r="S961" s="11" t="str">
        <f t="shared" si="28"/>
        <v/>
      </c>
      <c r="T961" s="11" t="str">
        <f t="shared" si="29"/>
        <v/>
      </c>
    </row>
    <row r="962" spans="19:20" x14ac:dyDescent="0.3">
      <c r="S962" s="11" t="str">
        <f t="shared" si="28"/>
        <v/>
      </c>
      <c r="T962" s="11" t="str">
        <f t="shared" si="29"/>
        <v/>
      </c>
    </row>
    <row r="963" spans="19:20" x14ac:dyDescent="0.3">
      <c r="S963" s="11" t="str">
        <f t="shared" si="28"/>
        <v/>
      </c>
      <c r="T963" s="11" t="str">
        <f t="shared" si="29"/>
        <v/>
      </c>
    </row>
    <row r="964" spans="19:20" x14ac:dyDescent="0.3">
      <c r="S964" s="11" t="str">
        <f t="shared" si="28"/>
        <v/>
      </c>
      <c r="T964" s="11" t="str">
        <f t="shared" si="29"/>
        <v/>
      </c>
    </row>
    <row r="965" spans="19:20" x14ac:dyDescent="0.3">
      <c r="S965" s="11" t="str">
        <f t="shared" si="28"/>
        <v/>
      </c>
      <c r="T965" s="11" t="str">
        <f t="shared" si="29"/>
        <v/>
      </c>
    </row>
    <row r="966" spans="19:20" x14ac:dyDescent="0.3">
      <c r="S966" s="11" t="str">
        <f t="shared" si="28"/>
        <v/>
      </c>
      <c r="T966" s="11" t="str">
        <f t="shared" si="29"/>
        <v/>
      </c>
    </row>
    <row r="967" spans="19:20" x14ac:dyDescent="0.3">
      <c r="S967" s="11" t="str">
        <f t="shared" ref="S967:S1001" si="30">IF(B967="","",MONTH(B967))</f>
        <v/>
      </c>
      <c r="T967" s="11" t="str">
        <f t="shared" ref="T967:T1001" si="31">IF(B967="","",YEAR(B967))</f>
        <v/>
      </c>
    </row>
    <row r="968" spans="19:20" x14ac:dyDescent="0.3">
      <c r="S968" s="11" t="str">
        <f t="shared" si="30"/>
        <v/>
      </c>
      <c r="T968" s="11" t="str">
        <f t="shared" si="31"/>
        <v/>
      </c>
    </row>
    <row r="969" spans="19:20" x14ac:dyDescent="0.3">
      <c r="S969" s="11" t="str">
        <f t="shared" si="30"/>
        <v/>
      </c>
      <c r="T969" s="11" t="str">
        <f t="shared" si="31"/>
        <v/>
      </c>
    </row>
    <row r="970" spans="19:20" x14ac:dyDescent="0.3">
      <c r="S970" s="11" t="str">
        <f t="shared" si="30"/>
        <v/>
      </c>
      <c r="T970" s="11" t="str">
        <f t="shared" si="31"/>
        <v/>
      </c>
    </row>
    <row r="971" spans="19:20" x14ac:dyDescent="0.3">
      <c r="S971" s="11" t="str">
        <f t="shared" si="30"/>
        <v/>
      </c>
      <c r="T971" s="11" t="str">
        <f t="shared" si="31"/>
        <v/>
      </c>
    </row>
    <row r="972" spans="19:20" x14ac:dyDescent="0.3">
      <c r="S972" s="11" t="str">
        <f t="shared" si="30"/>
        <v/>
      </c>
      <c r="T972" s="11" t="str">
        <f t="shared" si="31"/>
        <v/>
      </c>
    </row>
    <row r="973" spans="19:20" x14ac:dyDescent="0.3">
      <c r="S973" s="11" t="str">
        <f t="shared" si="30"/>
        <v/>
      </c>
      <c r="T973" s="11" t="str">
        <f t="shared" si="31"/>
        <v/>
      </c>
    </row>
    <row r="974" spans="19:20" x14ac:dyDescent="0.3">
      <c r="S974" s="11" t="str">
        <f t="shared" si="30"/>
        <v/>
      </c>
      <c r="T974" s="11" t="str">
        <f t="shared" si="31"/>
        <v/>
      </c>
    </row>
    <row r="975" spans="19:20" x14ac:dyDescent="0.3">
      <c r="S975" s="11" t="str">
        <f t="shared" si="30"/>
        <v/>
      </c>
      <c r="T975" s="11" t="str">
        <f t="shared" si="31"/>
        <v/>
      </c>
    </row>
    <row r="976" spans="19:20" x14ac:dyDescent="0.3">
      <c r="S976" s="11" t="str">
        <f t="shared" si="30"/>
        <v/>
      </c>
      <c r="T976" s="11" t="str">
        <f t="shared" si="31"/>
        <v/>
      </c>
    </row>
    <row r="977" spans="19:20" x14ac:dyDescent="0.3">
      <c r="S977" s="11" t="str">
        <f t="shared" si="30"/>
        <v/>
      </c>
      <c r="T977" s="11" t="str">
        <f t="shared" si="31"/>
        <v/>
      </c>
    </row>
    <row r="978" spans="19:20" x14ac:dyDescent="0.3">
      <c r="S978" s="11" t="str">
        <f t="shared" si="30"/>
        <v/>
      </c>
      <c r="T978" s="11" t="str">
        <f t="shared" si="31"/>
        <v/>
      </c>
    </row>
    <row r="979" spans="19:20" x14ac:dyDescent="0.3">
      <c r="S979" s="11" t="str">
        <f t="shared" si="30"/>
        <v/>
      </c>
      <c r="T979" s="11" t="str">
        <f t="shared" si="31"/>
        <v/>
      </c>
    </row>
    <row r="980" spans="19:20" x14ac:dyDescent="0.3">
      <c r="S980" s="11" t="str">
        <f t="shared" si="30"/>
        <v/>
      </c>
      <c r="T980" s="11" t="str">
        <f t="shared" si="31"/>
        <v/>
      </c>
    </row>
    <row r="981" spans="19:20" x14ac:dyDescent="0.3">
      <c r="S981" s="11" t="str">
        <f t="shared" si="30"/>
        <v/>
      </c>
      <c r="T981" s="11" t="str">
        <f t="shared" si="31"/>
        <v/>
      </c>
    </row>
    <row r="982" spans="19:20" x14ac:dyDescent="0.3">
      <c r="S982" s="11" t="str">
        <f t="shared" si="30"/>
        <v/>
      </c>
      <c r="T982" s="11" t="str">
        <f t="shared" si="31"/>
        <v/>
      </c>
    </row>
    <row r="983" spans="19:20" x14ac:dyDescent="0.3">
      <c r="S983" s="11" t="str">
        <f t="shared" si="30"/>
        <v/>
      </c>
      <c r="T983" s="11" t="str">
        <f t="shared" si="31"/>
        <v/>
      </c>
    </row>
    <row r="984" spans="19:20" x14ac:dyDescent="0.3">
      <c r="S984" s="11" t="str">
        <f t="shared" si="30"/>
        <v/>
      </c>
      <c r="T984" s="11" t="str">
        <f t="shared" si="31"/>
        <v/>
      </c>
    </row>
    <row r="985" spans="19:20" x14ac:dyDescent="0.3">
      <c r="S985" s="11" t="str">
        <f t="shared" si="30"/>
        <v/>
      </c>
      <c r="T985" s="11" t="str">
        <f t="shared" si="31"/>
        <v/>
      </c>
    </row>
    <row r="986" spans="19:20" x14ac:dyDescent="0.3">
      <c r="S986" s="11" t="str">
        <f t="shared" si="30"/>
        <v/>
      </c>
      <c r="T986" s="11" t="str">
        <f t="shared" si="31"/>
        <v/>
      </c>
    </row>
    <row r="987" spans="19:20" x14ac:dyDescent="0.3">
      <c r="S987" s="11" t="str">
        <f t="shared" si="30"/>
        <v/>
      </c>
      <c r="T987" s="11" t="str">
        <f t="shared" si="31"/>
        <v/>
      </c>
    </row>
    <row r="988" spans="19:20" x14ac:dyDescent="0.3">
      <c r="S988" s="11" t="str">
        <f t="shared" si="30"/>
        <v/>
      </c>
      <c r="T988" s="11" t="str">
        <f t="shared" si="31"/>
        <v/>
      </c>
    </row>
    <row r="989" spans="19:20" x14ac:dyDescent="0.3">
      <c r="S989" s="11" t="str">
        <f t="shared" si="30"/>
        <v/>
      </c>
      <c r="T989" s="11" t="str">
        <f t="shared" si="31"/>
        <v/>
      </c>
    </row>
    <row r="990" spans="19:20" x14ac:dyDescent="0.3">
      <c r="S990" s="11" t="str">
        <f t="shared" si="30"/>
        <v/>
      </c>
      <c r="T990" s="11" t="str">
        <f t="shared" si="31"/>
        <v/>
      </c>
    </row>
    <row r="991" spans="19:20" x14ac:dyDescent="0.3">
      <c r="S991" s="11" t="str">
        <f t="shared" si="30"/>
        <v/>
      </c>
      <c r="T991" s="11" t="str">
        <f t="shared" si="31"/>
        <v/>
      </c>
    </row>
    <row r="992" spans="19:20" x14ac:dyDescent="0.3">
      <c r="S992" s="11" t="str">
        <f t="shared" si="30"/>
        <v/>
      </c>
      <c r="T992" s="11" t="str">
        <f t="shared" si="31"/>
        <v/>
      </c>
    </row>
    <row r="993" spans="19:20" x14ac:dyDescent="0.3">
      <c r="S993" s="11" t="str">
        <f t="shared" si="30"/>
        <v/>
      </c>
      <c r="T993" s="11" t="str">
        <f t="shared" si="31"/>
        <v/>
      </c>
    </row>
    <row r="994" spans="19:20" x14ac:dyDescent="0.3">
      <c r="S994" s="11" t="str">
        <f t="shared" si="30"/>
        <v/>
      </c>
      <c r="T994" s="11" t="str">
        <f t="shared" si="31"/>
        <v/>
      </c>
    </row>
    <row r="995" spans="19:20" x14ac:dyDescent="0.3">
      <c r="S995" s="11" t="str">
        <f t="shared" si="30"/>
        <v/>
      </c>
      <c r="T995" s="11" t="str">
        <f t="shared" si="31"/>
        <v/>
      </c>
    </row>
    <row r="996" spans="19:20" x14ac:dyDescent="0.3">
      <c r="S996" s="11" t="str">
        <f t="shared" si="30"/>
        <v/>
      </c>
      <c r="T996" s="11" t="str">
        <f t="shared" si="31"/>
        <v/>
      </c>
    </row>
    <row r="997" spans="19:20" x14ac:dyDescent="0.3">
      <c r="S997" s="11" t="str">
        <f t="shared" si="30"/>
        <v/>
      </c>
      <c r="T997" s="11" t="str">
        <f t="shared" si="31"/>
        <v/>
      </c>
    </row>
    <row r="998" spans="19:20" x14ac:dyDescent="0.3">
      <c r="S998" s="11" t="str">
        <f t="shared" si="30"/>
        <v/>
      </c>
      <c r="T998" s="11" t="str">
        <f t="shared" si="31"/>
        <v/>
      </c>
    </row>
    <row r="999" spans="19:20" x14ac:dyDescent="0.3">
      <c r="S999" s="11" t="str">
        <f t="shared" si="30"/>
        <v/>
      </c>
      <c r="T999" s="11" t="str">
        <f t="shared" si="31"/>
        <v/>
      </c>
    </row>
    <row r="1000" spans="19:20" x14ac:dyDescent="0.3">
      <c r="S1000" s="11" t="str">
        <f t="shared" si="30"/>
        <v/>
      </c>
      <c r="T1000" s="11" t="str">
        <f t="shared" si="31"/>
        <v/>
      </c>
    </row>
    <row r="1001" spans="19:20" x14ac:dyDescent="0.3">
      <c r="S1001" s="11" t="str">
        <f t="shared" si="30"/>
        <v/>
      </c>
      <c r="T1001" s="11" t="str">
        <f t="shared" si="31"/>
        <v/>
      </c>
    </row>
  </sheetData>
  <autoFilter ref="A4:I28" xr:uid="{3D8ECBFA-B08B-4A58-8E3B-E091B70E7290}"/>
  <phoneticPr fontId="5" type="noConversion"/>
  <conditionalFormatting sqref="D5:D1000">
    <cfRule type="cellIs" dxfId="3" priority="3" operator="equal">
      <formula>"Female"</formula>
    </cfRule>
    <cfRule type="cellIs" dxfId="2" priority="4" operator="equal">
      <formula>"Male"</formula>
    </cfRule>
  </conditionalFormatting>
  <conditionalFormatting sqref="G5:G1000">
    <cfRule type="cellIs" dxfId="1" priority="1" operator="equal">
      <formula>"No"</formula>
    </cfRule>
    <cfRule type="cellIs" dxfId="0" priority="2" operator="equal">
      <formula>"Yes"</formula>
    </cfRule>
  </conditionalFormatting>
  <dataValidations count="3">
    <dataValidation type="list" allowBlank="1" showInputMessage="1" showErrorMessage="1" sqref="D5:D1000" xr:uid="{325314A9-8250-4124-9DEE-35935B2464B8}">
      <formula1>"Male,Female"</formula1>
    </dataValidation>
    <dataValidation type="list" allowBlank="1" showInputMessage="1" showErrorMessage="1" sqref="F5:F1000" xr:uid="{4723F237-27EC-4805-8536-23FC1335485E}">
      <formula1>"North,South,East,West"</formula1>
    </dataValidation>
    <dataValidation type="list" allowBlank="1" showInputMessage="1" showErrorMessage="1" sqref="G5:G1000" xr:uid="{D32AA763-E46A-46C8-B7F0-A34CAC4BE2B9}">
      <formula1>"Yes,No"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A23480-FCF5-4BBC-BC9C-DC023B7AF906}">
  <dimension ref="A1:CE38"/>
  <sheetViews>
    <sheetView showGridLines="0" workbookViewId="0"/>
  </sheetViews>
  <sheetFormatPr defaultColWidth="0" defaultRowHeight="14.4" zeroHeight="1" x14ac:dyDescent="0.3"/>
  <cols>
    <col min="1" max="1" width="6.88671875" customWidth="1"/>
    <col min="2" max="2" width="15.6640625" customWidth="1"/>
    <col min="3" max="30" width="11.88671875" customWidth="1"/>
    <col min="31" max="83" width="11.88671875" hidden="1" customWidth="1"/>
    <col min="84" max="16384" width="8.88671875" hidden="1"/>
  </cols>
  <sheetData>
    <row r="1" spans="1:61" ht="42.6" customHeight="1" x14ac:dyDescent="0.3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6"/>
      <c r="AK1" s="6"/>
      <c r="AL1" s="1"/>
      <c r="AM1" s="1"/>
    </row>
    <row r="2" spans="1:61" ht="2.4" customHeight="1" x14ac:dyDescent="0.3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</row>
    <row r="3" spans="1:61" x14ac:dyDescent="0.3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</row>
    <row r="4" spans="1:61" x14ac:dyDescent="0.3">
      <c r="A4" s="25"/>
      <c r="B4" s="25" t="s">
        <v>71</v>
      </c>
      <c r="C4" s="26">
        <v>1</v>
      </c>
      <c r="D4" s="25"/>
      <c r="E4" s="25">
        <f>2021+C4</f>
        <v>2022</v>
      </c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</row>
    <row r="5" spans="1:61" x14ac:dyDescent="0.3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</row>
    <row r="6" spans="1:61" x14ac:dyDescent="0.3">
      <c r="A6" s="25"/>
      <c r="B6" s="26" t="s">
        <v>66</v>
      </c>
      <c r="C6" s="26" t="s">
        <v>72</v>
      </c>
      <c r="D6" s="26" t="s">
        <v>67</v>
      </c>
      <c r="E6" s="26" t="s">
        <v>73</v>
      </c>
      <c r="F6" s="26" t="s">
        <v>74</v>
      </c>
      <c r="G6" s="26" t="s">
        <v>68</v>
      </c>
      <c r="H6" s="26" t="s">
        <v>69</v>
      </c>
      <c r="I6" s="26" t="s">
        <v>75</v>
      </c>
      <c r="J6" s="26" t="s">
        <v>76</v>
      </c>
      <c r="K6" s="26" t="s">
        <v>77</v>
      </c>
      <c r="L6" s="26" t="s">
        <v>70</v>
      </c>
      <c r="M6" s="26" t="s">
        <v>78</v>
      </c>
      <c r="N6" s="25"/>
      <c r="O6" s="25"/>
      <c r="P6" s="25"/>
      <c r="Q6" s="25"/>
      <c r="R6" s="25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</row>
    <row r="7" spans="1:61" x14ac:dyDescent="0.3">
      <c r="A7" s="25"/>
      <c r="B7" s="26">
        <v>1</v>
      </c>
      <c r="C7" s="26">
        <v>2</v>
      </c>
      <c r="D7" s="26">
        <v>3</v>
      </c>
      <c r="E7" s="26">
        <v>4</v>
      </c>
      <c r="F7" s="26">
        <v>5</v>
      </c>
      <c r="G7" s="26">
        <v>6</v>
      </c>
      <c r="H7" s="26">
        <v>7</v>
      </c>
      <c r="I7" s="26">
        <v>8</v>
      </c>
      <c r="J7" s="26">
        <v>9</v>
      </c>
      <c r="K7" s="26">
        <v>10</v>
      </c>
      <c r="L7" s="26">
        <v>11</v>
      </c>
      <c r="M7" s="26">
        <v>12</v>
      </c>
      <c r="N7" s="25"/>
      <c r="O7" s="25"/>
      <c r="P7" s="25"/>
      <c r="Q7" s="25"/>
      <c r="R7" s="25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24">
        <v>2022</v>
      </c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</row>
    <row r="8" spans="1:61" x14ac:dyDescent="0.3">
      <c r="A8" s="25" t="s">
        <v>80</v>
      </c>
      <c r="B8" s="26">
        <f>COUNTIFS(Planilha1!$S:$S,B7,Planilha1!$T:$T,$E$4)</f>
        <v>4</v>
      </c>
      <c r="C8" s="26">
        <f>COUNTIFS(Planilha1!$S:$S,C7,Planilha1!$T:$T,$E$4)</f>
        <v>2</v>
      </c>
      <c r="D8" s="26">
        <f>COUNTIFS(Planilha1!$S:$S,D7,Planilha1!$T:$T,$E$4)</f>
        <v>1</v>
      </c>
      <c r="E8" s="26">
        <f>COUNTIFS(Planilha1!$S:$S,E7,Planilha1!$T:$T,$E$4)</f>
        <v>6</v>
      </c>
      <c r="F8" s="26">
        <f>COUNTIFS(Planilha1!$S:$S,F7,Planilha1!$T:$T,$E$4)</f>
        <v>3</v>
      </c>
      <c r="G8" s="26">
        <f>COUNTIFS(Planilha1!$S:$S,G7,Planilha1!$T:$T,$E$4)</f>
        <v>14</v>
      </c>
      <c r="H8" s="26">
        <f>COUNTIFS(Planilha1!$S:$S,H7,Planilha1!$T:$T,$E$4)</f>
        <v>6</v>
      </c>
      <c r="I8" s="26">
        <f>COUNTIFS(Planilha1!$S:$S,I7,Planilha1!$T:$T,$E$4)</f>
        <v>2</v>
      </c>
      <c r="J8" s="26">
        <f>COUNTIFS(Planilha1!$S:$S,J7,Planilha1!$T:$T,$E$4)</f>
        <v>1</v>
      </c>
      <c r="K8" s="26">
        <f>COUNTIFS(Planilha1!$S:$S,K7,Planilha1!$T:$T,$E$4)</f>
        <v>1</v>
      </c>
      <c r="L8" s="26">
        <f>COUNTIFS(Planilha1!$S:$S,L7,Planilha1!$T:$T,$E$4)</f>
        <v>1</v>
      </c>
      <c r="M8" s="26">
        <f>COUNTIFS(Planilha1!$S:$S,M7,Planilha1!$T:$T,$E$4)</f>
        <v>7</v>
      </c>
      <c r="N8" s="25"/>
      <c r="O8" s="25"/>
      <c r="P8" s="25"/>
      <c r="Q8" s="25"/>
      <c r="R8" s="25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24">
        <v>2023</v>
      </c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</row>
    <row r="9" spans="1:61" x14ac:dyDescent="0.3">
      <c r="A9" s="25" t="s">
        <v>81</v>
      </c>
      <c r="B9" s="27">
        <f>SUMIFS(Planilha1!$E:$E,Planilha1!$S:$S,B7,Planilha1!$T:$T,$E$4)</f>
        <v>17145</v>
      </c>
      <c r="C9" s="27">
        <f>SUMIFS(Planilha1!$E:$E,Planilha1!$S:$S,C7,Planilha1!$T:$T,$E$4)</f>
        <v>9261</v>
      </c>
      <c r="D9" s="27">
        <f>SUMIFS(Planilha1!$E:$E,Planilha1!$S:$S,D7,Planilha1!$T:$T,$E$4)</f>
        <v>8918</v>
      </c>
      <c r="E9" s="27">
        <f>SUMIFS(Planilha1!$E:$E,Planilha1!$S:$S,E7,Planilha1!$T:$T,$E$4)</f>
        <v>24849</v>
      </c>
      <c r="F9" s="27">
        <f>SUMIFS(Planilha1!$E:$E,Planilha1!$S:$S,F7,Planilha1!$T:$T,$E$4)</f>
        <v>9997</v>
      </c>
      <c r="G9" s="27">
        <f>SUMIFS(Planilha1!$E:$E,Planilha1!$S:$S,G7,Planilha1!$T:$T,$E$4)</f>
        <v>71147</v>
      </c>
      <c r="H9" s="27">
        <f>SUMIFS(Planilha1!$E:$E,Planilha1!$S:$S,H7,Planilha1!$T:$T,$E$4)</f>
        <v>24341</v>
      </c>
      <c r="I9" s="27">
        <f>SUMIFS(Planilha1!$E:$E,Planilha1!$S:$S,I7,Planilha1!$T:$T,$E$4)</f>
        <v>6919</v>
      </c>
      <c r="J9" s="27">
        <f>SUMIFS(Planilha1!$E:$E,Planilha1!$S:$S,J7,Planilha1!$T:$T,$E$4)</f>
        <v>6767</v>
      </c>
      <c r="K9" s="27">
        <f>SUMIFS(Planilha1!$E:$E,Planilha1!$S:$S,K7,Planilha1!$T:$T,$E$4)</f>
        <v>7009</v>
      </c>
      <c r="L9" s="27">
        <f>SUMIFS(Planilha1!$E:$E,Planilha1!$S:$S,L7,Planilha1!$T:$T,$E$4)</f>
        <v>4493</v>
      </c>
      <c r="M9" s="27">
        <f>SUMIFS(Planilha1!$E:$E,Planilha1!$S:$S,M7,Planilha1!$T:$T,$E$4)</f>
        <v>33767</v>
      </c>
      <c r="N9" s="25"/>
      <c r="O9" s="25"/>
      <c r="P9" s="25"/>
      <c r="Q9" s="25"/>
      <c r="R9" s="25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24">
        <v>2024</v>
      </c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</row>
    <row r="10" spans="1:61" x14ac:dyDescent="0.3">
      <c r="A10" s="25" t="s">
        <v>82</v>
      </c>
      <c r="B10" s="28">
        <f>SUMIFS(Planilha1!$H:$H,Planilha1!$S:$S,B7,Planilha1!$T:$T,$E$4)</f>
        <v>11490</v>
      </c>
      <c r="C10" s="28">
        <f>SUMIFS(Planilha1!$H:$H,Planilha1!$S:$S,C7,Planilha1!$T:$T,$E$4)</f>
        <v>6020</v>
      </c>
      <c r="D10" s="28">
        <f>SUMIFS(Planilha1!$H:$H,Planilha1!$S:$S,D7,Planilha1!$T:$T,$E$4)</f>
        <v>4014</v>
      </c>
      <c r="E10" s="28">
        <f>SUMIFS(Planilha1!$H:$H,Planilha1!$S:$S,E7,Planilha1!$T:$T,$E$4)</f>
        <v>20261</v>
      </c>
      <c r="F10" s="28">
        <f>SUMIFS(Planilha1!$H:$H,Planilha1!$S:$S,F7,Planilha1!$T:$T,$E$4)</f>
        <v>11292</v>
      </c>
      <c r="G10" s="28">
        <f>SUMIFS(Planilha1!$H:$H,Planilha1!$S:$S,G7,Planilha1!$T:$T,$E$4)</f>
        <v>40701</v>
      </c>
      <c r="H10" s="28">
        <f>SUMIFS(Planilha1!$H:$H,Planilha1!$S:$S,H7,Planilha1!$T:$T,$E$4)</f>
        <v>21664</v>
      </c>
      <c r="I10" s="28">
        <f>SUMIFS(Planilha1!$H:$H,Planilha1!$S:$S,I7,Planilha1!$T:$T,$E$4)</f>
        <v>6114</v>
      </c>
      <c r="J10" s="28">
        <f>SUMIFS(Planilha1!$H:$H,Planilha1!$S:$S,J7,Planilha1!$T:$T,$E$4)</f>
        <v>4111</v>
      </c>
      <c r="K10" s="28">
        <f>SUMIFS(Planilha1!$H:$H,Planilha1!$S:$S,K7,Planilha1!$T:$T,$E$4)</f>
        <v>2187</v>
      </c>
      <c r="L10" s="28">
        <f>SUMIFS(Planilha1!$H:$H,Planilha1!$S:$S,L7,Planilha1!$T:$T,$E$4)</f>
        <v>1458</v>
      </c>
      <c r="M10" s="28">
        <f>SUMIFS(Planilha1!$H:$H,Planilha1!$S:$S,M7,Planilha1!$T:$T,$E$4)</f>
        <v>22253</v>
      </c>
      <c r="N10" s="25"/>
      <c r="O10" s="25"/>
      <c r="P10" s="25"/>
      <c r="Q10" s="25"/>
      <c r="R10" s="25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24">
        <v>2025</v>
      </c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</row>
    <row r="11" spans="1:61" x14ac:dyDescent="0.3">
      <c r="A11" s="25"/>
      <c r="B11" s="29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24">
        <v>2026</v>
      </c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</row>
    <row r="12" spans="1:61" x14ac:dyDescent="0.3">
      <c r="A12" s="25"/>
      <c r="B12" s="25"/>
      <c r="C12" s="25"/>
      <c r="D12" s="25"/>
      <c r="E12" s="25"/>
      <c r="F12" s="25"/>
      <c r="G12" s="25"/>
      <c r="H12" s="25"/>
      <c r="I12" s="25"/>
      <c r="J12" s="25">
        <f>COUNTIF(Planilha1!D5:D1001,"Male")</f>
        <v>27</v>
      </c>
      <c r="K12" s="25">
        <f>COUNTIF(Planilha1!D5:D1001,"Female")</f>
        <v>21</v>
      </c>
      <c r="L12" s="25">
        <f>J12+K12</f>
        <v>48</v>
      </c>
      <c r="M12" s="25"/>
      <c r="N12" s="25"/>
      <c r="O12" s="25"/>
      <c r="P12" s="25"/>
      <c r="Q12" s="25"/>
      <c r="R12" s="25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24">
        <v>2027</v>
      </c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</row>
    <row r="13" spans="1:61" x14ac:dyDescent="0.3">
      <c r="A13" s="25"/>
      <c r="B13" s="25"/>
      <c r="C13" s="25"/>
      <c r="D13" s="25"/>
      <c r="E13" s="25"/>
      <c r="F13" s="25"/>
      <c r="G13" s="25"/>
      <c r="H13" s="25"/>
      <c r="I13" s="25"/>
      <c r="J13" s="30">
        <f>J12/L12</f>
        <v>0.5625</v>
      </c>
      <c r="K13" s="30">
        <f>K12/L12</f>
        <v>0.4375</v>
      </c>
      <c r="L13" s="25"/>
      <c r="M13" s="25"/>
      <c r="N13" s="25"/>
      <c r="O13" s="25"/>
      <c r="P13" s="25"/>
      <c r="Q13" s="25"/>
      <c r="R13" s="25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24">
        <v>2028</v>
      </c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</row>
    <row r="14" spans="1:61" x14ac:dyDescent="0.3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24">
        <v>2029</v>
      </c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</row>
    <row r="15" spans="1:61" x14ac:dyDescent="0.3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24">
        <v>2030</v>
      </c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</row>
    <row r="16" spans="1:61" x14ac:dyDescent="0.3">
      <c r="A16" s="25"/>
      <c r="B16" s="25"/>
      <c r="C16" s="25"/>
      <c r="D16" s="25"/>
      <c r="E16" s="25"/>
      <c r="F16" s="25"/>
      <c r="G16" s="31" t="s">
        <v>39</v>
      </c>
      <c r="H16" s="31" t="s">
        <v>40</v>
      </c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</row>
    <row r="17" spans="1:61" x14ac:dyDescent="0.3">
      <c r="A17" s="25"/>
      <c r="B17" s="25"/>
      <c r="C17" s="25"/>
      <c r="D17" s="25"/>
      <c r="E17" s="25"/>
      <c r="F17" s="25"/>
      <c r="G17" s="26">
        <f>COUNTIF(Planilha1!G5:G1001,"yes")</f>
        <v>7</v>
      </c>
      <c r="H17" s="26">
        <f>COUNTIF(Planilha1!G5:G1001,"no")</f>
        <v>41</v>
      </c>
      <c r="I17" s="25">
        <f>SUM(G17:H17)</f>
        <v>48</v>
      </c>
      <c r="J17" s="25"/>
      <c r="K17" s="25"/>
      <c r="L17" s="25"/>
      <c r="M17" s="25"/>
      <c r="N17" s="25"/>
      <c r="O17" s="25"/>
      <c r="P17" s="25"/>
      <c r="Q17" s="25"/>
      <c r="R17" s="25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</row>
    <row r="18" spans="1:61" x14ac:dyDescent="0.3">
      <c r="A18" s="25"/>
      <c r="B18" s="25"/>
      <c r="C18" s="25"/>
      <c r="D18" s="25"/>
      <c r="E18" s="25"/>
      <c r="F18" s="25"/>
      <c r="G18" s="32">
        <f>G17/I17</f>
        <v>0.14583333333333334</v>
      </c>
      <c r="H18" s="32">
        <f>H17/I17</f>
        <v>0.85416666666666663</v>
      </c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</row>
    <row r="19" spans="1:61" x14ac:dyDescent="0.3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</row>
    <row r="20" spans="1:61" x14ac:dyDescent="0.3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</row>
    <row r="21" spans="1:61" x14ac:dyDescent="0.3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</row>
    <row r="22" spans="1:61" x14ac:dyDescent="0.3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</row>
    <row r="23" spans="1:61" x14ac:dyDescent="0.3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</row>
    <row r="24" spans="1:61" x14ac:dyDescent="0.3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</row>
    <row r="25" spans="1:61" x14ac:dyDescent="0.3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</row>
    <row r="26" spans="1:61" x14ac:dyDescent="0.3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</row>
    <row r="27" spans="1:61" x14ac:dyDescent="0.3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</row>
    <row r="28" spans="1:61" x14ac:dyDescent="0.3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</row>
    <row r="29" spans="1:61" x14ac:dyDescent="0.3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</row>
    <row r="30" spans="1:61" x14ac:dyDescent="0.3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</row>
    <row r="31" spans="1:61" x14ac:dyDescent="0.3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</row>
    <row r="32" spans="1:61" hidden="1" x14ac:dyDescent="0.3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</row>
    <row r="33" spans="1:61" hidden="1" x14ac:dyDescent="0.3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</row>
    <row r="34" spans="1:61" hidden="1" x14ac:dyDescent="0.3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</row>
    <row r="35" spans="1:61" hidden="1" x14ac:dyDescent="0.3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</row>
    <row r="36" spans="1:61" hidden="1" x14ac:dyDescent="0.3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</row>
    <row r="37" spans="1:61" hidden="1" x14ac:dyDescent="0.3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</row>
    <row r="38" spans="1:61" hidden="1" x14ac:dyDescent="0.3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</row>
  </sheetData>
  <phoneticPr fontId="5" type="noConversion"/>
  <pageMargins left="0.511811024" right="0.511811024" top="0.78740157499999996" bottom="0.78740157499999996" header="0.31496062000000002" footer="0.31496062000000002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3" name="Drop Down 1">
              <controlPr defaultSize="0" autoLine="0" autoPict="0">
                <anchor moveWithCells="1">
                  <from>
                    <xdr:col>1</xdr:col>
                    <xdr:colOff>937260</xdr:colOff>
                    <xdr:row>3</xdr:row>
                    <xdr:rowOff>7620</xdr:rowOff>
                  </from>
                  <to>
                    <xdr:col>2</xdr:col>
                    <xdr:colOff>495300</xdr:colOff>
                    <xdr:row>4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Planilha1</vt:lpstr>
      <vt:lpstr>Dashboard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Guilherme Maciel</dc:creator>
  <cp:lastModifiedBy>Guilherme Maciel</cp:lastModifiedBy>
  <dcterms:created xsi:type="dcterms:W3CDTF">2022-09-13T12:14:11Z</dcterms:created>
  <dcterms:modified xsi:type="dcterms:W3CDTF">2022-09-15T14:07:40Z</dcterms:modified>
</cp:coreProperties>
</file>