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048b7c9a2e3acae/Área de Trabalho/"/>
    </mc:Choice>
  </mc:AlternateContent>
  <xr:revisionPtr revIDLastSave="235" documentId="8_{4D34F9AD-5A6B-4D00-9F83-5652497B3F32}" xr6:coauthVersionLast="47" xr6:coauthVersionMax="47" xr10:uidLastSave="{EC8CE1E4-7285-4473-8386-EB0BE0BEA13C}"/>
  <bookViews>
    <workbookView xWindow="-108" yWindow="-108" windowWidth="23256" windowHeight="12456" xr2:uid="{8A2CCBE0-FB2C-469C-82B0-D5C34F3637C3}"/>
  </bookViews>
  <sheets>
    <sheet name="Family Budge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2" l="1"/>
  <c r="D17" i="2"/>
  <c r="E17" i="2"/>
  <c r="D19" i="2"/>
  <c r="E19" i="2"/>
  <c r="D8" i="2"/>
  <c r="D9" i="2"/>
  <c r="D10" i="2"/>
  <c r="D11" i="2"/>
  <c r="D12" i="2"/>
  <c r="D13" i="2"/>
  <c r="D14" i="2"/>
  <c r="D15" i="2"/>
  <c r="D16" i="2"/>
  <c r="D7" i="2"/>
  <c r="E7" i="2"/>
  <c r="E8" i="2"/>
  <c r="E9" i="2"/>
  <c r="E10" i="2"/>
  <c r="E11" i="2"/>
  <c r="E12" i="2"/>
  <c r="E13" i="2"/>
  <c r="E14" i="2"/>
  <c r="E15" i="2"/>
  <c r="E16" i="2"/>
  <c r="C20" i="2"/>
  <c r="B20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B23" i="2" l="1"/>
  <c r="D20" i="2"/>
  <c r="E20" i="2"/>
  <c r="B21" i="2" l="1"/>
  <c r="C21" i="2"/>
  <c r="E23" i="2"/>
  <c r="E21" i="2" l="1"/>
  <c r="A22" i="2"/>
  <c r="A23" i="2" s="1"/>
</calcChain>
</file>

<file path=xl/sharedStrings.xml><?xml version="1.0" encoding="utf-8"?>
<sst xmlns="http://schemas.openxmlformats.org/spreadsheetml/2006/main" count="28" uniqueCount="28">
  <si>
    <t>Category</t>
  </si>
  <si>
    <t>Budget Amount</t>
  </si>
  <si>
    <t>Actual Amount</t>
  </si>
  <si>
    <t>Difference</t>
  </si>
  <si>
    <t>Variance</t>
  </si>
  <si>
    <t>Notes</t>
  </si>
  <si>
    <t>Total:</t>
  </si>
  <si>
    <t>Housing</t>
  </si>
  <si>
    <t>Mortgage payment for May</t>
  </si>
  <si>
    <t>Utilities</t>
  </si>
  <si>
    <t>Electricity bill</t>
  </si>
  <si>
    <t>Transportation</t>
  </si>
  <si>
    <t>Fuel and maintenance</t>
  </si>
  <si>
    <t>Groceries</t>
  </si>
  <si>
    <t>Weekly grocery shopping</t>
  </si>
  <si>
    <t>Entertainment</t>
  </si>
  <si>
    <t>Movie night outing</t>
  </si>
  <si>
    <t>Education</t>
  </si>
  <si>
    <t>Online course subscription</t>
  </si>
  <si>
    <t>Savings</t>
  </si>
  <si>
    <t>Contributed to emergency fund</t>
  </si>
  <si>
    <t>Dining Out</t>
  </si>
  <si>
    <t>Dinner at a restaurant</t>
  </si>
  <si>
    <t>Health &amp; Fitness</t>
  </si>
  <si>
    <t>Gym membership fee</t>
  </si>
  <si>
    <t>Insurance</t>
  </si>
  <si>
    <t>Monthly insurance premium</t>
  </si>
  <si>
    <t>OVERVIEW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</si>
</sst>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$-409]* #,##0.00_ ;_-[$$-409]* \-#,##0.00\ ;_-[$$-409]* &quot;-&quot;??_ ;_-@_ "/>
    <numFmt numFmtId="169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Bahnschrift"/>
      <family val="2"/>
    </font>
    <font>
      <sz val="10"/>
      <color theme="1"/>
      <name val="Meiryo"/>
      <family val="2"/>
      <charset val="128"/>
    </font>
    <font>
      <sz val="12"/>
      <color theme="0" tint="-0.499984740745262"/>
      <name val="Meiryo"/>
      <family val="2"/>
      <charset val="128"/>
    </font>
    <font>
      <b/>
      <sz val="11"/>
      <color theme="0"/>
      <name val="Avenir Next LT Pro"/>
      <family val="2"/>
    </font>
    <font>
      <b/>
      <sz val="11"/>
      <color theme="0"/>
      <name val="Aharoni"/>
    </font>
  </fonts>
  <fills count="6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rgb="FF00EA6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/>
    <xf numFmtId="0" fontId="0" fillId="3" borderId="0" xfId="0" applyFill="1" applyAlignment="1">
      <alignment horizontal="center" vertical="center"/>
    </xf>
    <xf numFmtId="0" fontId="0" fillId="3" borderId="0" xfId="0" applyFill="1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0" fillId="0" borderId="0" xfId="0" applyFill="1" applyBorder="1"/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9" fontId="4" fillId="0" borderId="1" xfId="1" applyFont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center" vertical="center"/>
    </xf>
    <xf numFmtId="9" fontId="5" fillId="4" borderId="1" xfId="1" applyFon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9" fontId="2" fillId="0" borderId="0" xfId="1" applyFont="1" applyBorder="1" applyAlignment="1">
      <alignment horizontal="center" vertical="center"/>
    </xf>
    <xf numFmtId="169" fontId="2" fillId="0" borderId="0" xfId="1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69" fontId="2" fillId="0" borderId="0" xfId="0" applyNumberFormat="1" applyFont="1" applyBorder="1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FF5353"/>
      <color rgb="FF00EA6A"/>
      <color rgb="FFFFE1E1"/>
      <color rgb="FFBDFF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597640287052727"/>
          <c:y val="4.5430270347720181E-2"/>
          <c:w val="0.82501515831090733"/>
          <c:h val="0.463349680545514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'Family Budget'!$B$6</c:f>
              <c:strCache>
                <c:ptCount val="1"/>
                <c:pt idx="0">
                  <c:v>Budget Amount</c:v>
                </c:pt>
              </c:strCache>
            </c:strRef>
          </c:tx>
          <c:spPr>
            <a:solidFill>
              <a:srgbClr val="00EA6A"/>
            </a:solidFill>
            <a:ln>
              <a:noFill/>
            </a:ln>
            <a:effectLst/>
          </c:spPr>
          <c:invertIfNegative val="0"/>
          <c:cat>
            <c:strRef>
              <c:f>'Family Budget'!$A$7:$A$16</c:f>
              <c:strCache>
                <c:ptCount val="10"/>
                <c:pt idx="0">
                  <c:v>Housing</c:v>
                </c:pt>
                <c:pt idx="1">
                  <c:v>Utilities</c:v>
                </c:pt>
                <c:pt idx="2">
                  <c:v>Transportation</c:v>
                </c:pt>
                <c:pt idx="3">
                  <c:v>Groceries</c:v>
                </c:pt>
                <c:pt idx="4">
                  <c:v>Entertainment</c:v>
                </c:pt>
                <c:pt idx="5">
                  <c:v>Education</c:v>
                </c:pt>
                <c:pt idx="6">
                  <c:v>Savings</c:v>
                </c:pt>
                <c:pt idx="7">
                  <c:v>Dining Out</c:v>
                </c:pt>
                <c:pt idx="8">
                  <c:v>Health &amp; Fitness</c:v>
                </c:pt>
                <c:pt idx="9">
                  <c:v>Insurance</c:v>
                </c:pt>
              </c:strCache>
            </c:strRef>
          </c:cat>
          <c:val>
            <c:numRef>
              <c:f>'Family Budget'!$B$7:$B$16</c:f>
              <c:numCache>
                <c:formatCode>_-[$$-409]* #,##0.00_ ;_-[$$-409]* \-#,##0.00\ ;_-[$$-409]* "-"??_ ;_-@_ </c:formatCode>
                <c:ptCount val="10"/>
                <c:pt idx="0">
                  <c:v>1500</c:v>
                </c:pt>
                <c:pt idx="1">
                  <c:v>300</c:v>
                </c:pt>
                <c:pt idx="2">
                  <c:v>400</c:v>
                </c:pt>
                <c:pt idx="3">
                  <c:v>500</c:v>
                </c:pt>
                <c:pt idx="4">
                  <c:v>200</c:v>
                </c:pt>
                <c:pt idx="5">
                  <c:v>200</c:v>
                </c:pt>
                <c:pt idx="6">
                  <c:v>500</c:v>
                </c:pt>
                <c:pt idx="7">
                  <c:v>250</c:v>
                </c:pt>
                <c:pt idx="8">
                  <c:v>100</c:v>
                </c:pt>
                <c:pt idx="9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CC-4A69-BB63-10F1E820F498}"/>
            </c:ext>
          </c:extLst>
        </c:ser>
        <c:ser>
          <c:idx val="1"/>
          <c:order val="1"/>
          <c:tx>
            <c:strRef>
              <c:f>'Family Budget'!$C$6</c:f>
              <c:strCache>
                <c:ptCount val="1"/>
                <c:pt idx="0">
                  <c:v>Actual Amount</c:v>
                </c:pt>
              </c:strCache>
            </c:strRef>
          </c:tx>
          <c:spPr>
            <a:solidFill>
              <a:srgbClr val="FF5353"/>
            </a:solidFill>
            <a:ln>
              <a:noFill/>
            </a:ln>
            <a:effectLst/>
          </c:spPr>
          <c:invertIfNegative val="0"/>
          <c:cat>
            <c:strRef>
              <c:f>'Family Budget'!$A$7:$A$16</c:f>
              <c:strCache>
                <c:ptCount val="10"/>
                <c:pt idx="0">
                  <c:v>Housing</c:v>
                </c:pt>
                <c:pt idx="1">
                  <c:v>Utilities</c:v>
                </c:pt>
                <c:pt idx="2">
                  <c:v>Transportation</c:v>
                </c:pt>
                <c:pt idx="3">
                  <c:v>Groceries</c:v>
                </c:pt>
                <c:pt idx="4">
                  <c:v>Entertainment</c:v>
                </c:pt>
                <c:pt idx="5">
                  <c:v>Education</c:v>
                </c:pt>
                <c:pt idx="6">
                  <c:v>Savings</c:v>
                </c:pt>
                <c:pt idx="7">
                  <c:v>Dining Out</c:v>
                </c:pt>
                <c:pt idx="8">
                  <c:v>Health &amp; Fitness</c:v>
                </c:pt>
                <c:pt idx="9">
                  <c:v>Insurance</c:v>
                </c:pt>
              </c:strCache>
            </c:strRef>
          </c:cat>
          <c:val>
            <c:numRef>
              <c:f>'Family Budget'!$C$7:$C$16</c:f>
              <c:numCache>
                <c:formatCode>_-[$$-409]* #,##0.00_ ;_-[$$-409]* \-#,##0.00\ ;_-[$$-409]* "-"??_ ;_-@_ </c:formatCode>
                <c:ptCount val="10"/>
                <c:pt idx="0">
                  <c:v>1550</c:v>
                </c:pt>
                <c:pt idx="1">
                  <c:v>280</c:v>
                </c:pt>
                <c:pt idx="2">
                  <c:v>350</c:v>
                </c:pt>
                <c:pt idx="3">
                  <c:v>520</c:v>
                </c:pt>
                <c:pt idx="4">
                  <c:v>180</c:v>
                </c:pt>
                <c:pt idx="5">
                  <c:v>195</c:v>
                </c:pt>
                <c:pt idx="6">
                  <c:v>500</c:v>
                </c:pt>
                <c:pt idx="7">
                  <c:v>200</c:v>
                </c:pt>
                <c:pt idx="8">
                  <c:v>97</c:v>
                </c:pt>
                <c:pt idx="9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CC-4A69-BB63-10F1E820F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3562671"/>
        <c:axId val="243564591"/>
      </c:barChart>
      <c:catAx>
        <c:axId val="2435626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43564591"/>
        <c:crosses val="autoZero"/>
        <c:auto val="1"/>
        <c:lblAlgn val="ctr"/>
        <c:lblOffset val="100"/>
        <c:noMultiLvlLbl val="0"/>
      </c:catAx>
      <c:valAx>
        <c:axId val="243564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$-409]* #,##0.00_ ;_-[$$-409]* \-#,##0.00\ ;_-[$$-409]* &quot;-&quot;??_ ;_-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435626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29608126515833"/>
          <c:y val="0.86042085930325707"/>
          <c:w val="0.41868209907305898"/>
          <c:h val="0.139579140696742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180172516123926"/>
          <c:y val="5.201249701741828E-2"/>
          <c:w val="0.69683225840488527"/>
          <c:h val="0.38098976974469106"/>
        </c:manualLayout>
      </c:layout>
      <c:areaChart>
        <c:grouping val="stacked"/>
        <c:varyColors val="0"/>
        <c:ser>
          <c:idx val="0"/>
          <c:order val="0"/>
          <c:tx>
            <c:strRef>
              <c:f>'Family Budget'!$B$6</c:f>
              <c:strCache>
                <c:ptCount val="1"/>
                <c:pt idx="0">
                  <c:v>Budget Amount</c:v>
                </c:pt>
              </c:strCache>
            </c:strRef>
          </c:tx>
          <c:spPr>
            <a:solidFill>
              <a:srgbClr val="00EA6A"/>
            </a:solidFill>
            <a:ln>
              <a:noFill/>
            </a:ln>
            <a:effectLst/>
          </c:spPr>
          <c:cat>
            <c:strRef>
              <c:f>'Family Budget'!$A$7:$A$16</c:f>
              <c:strCache>
                <c:ptCount val="10"/>
                <c:pt idx="0">
                  <c:v>Housing</c:v>
                </c:pt>
                <c:pt idx="1">
                  <c:v>Utilities</c:v>
                </c:pt>
                <c:pt idx="2">
                  <c:v>Transportation</c:v>
                </c:pt>
                <c:pt idx="3">
                  <c:v>Groceries</c:v>
                </c:pt>
                <c:pt idx="4">
                  <c:v>Entertainment</c:v>
                </c:pt>
                <c:pt idx="5">
                  <c:v>Education</c:v>
                </c:pt>
                <c:pt idx="6">
                  <c:v>Savings</c:v>
                </c:pt>
                <c:pt idx="7">
                  <c:v>Dining Out</c:v>
                </c:pt>
                <c:pt idx="8">
                  <c:v>Health &amp; Fitness</c:v>
                </c:pt>
                <c:pt idx="9">
                  <c:v>Insurance</c:v>
                </c:pt>
              </c:strCache>
            </c:strRef>
          </c:cat>
          <c:val>
            <c:numRef>
              <c:f>'Family Budget'!$B$7:$B$16</c:f>
              <c:numCache>
                <c:formatCode>_-[$$-409]* #,##0.00_ ;_-[$$-409]* \-#,##0.00\ ;_-[$$-409]* "-"??_ ;_-@_ </c:formatCode>
                <c:ptCount val="10"/>
                <c:pt idx="0">
                  <c:v>1500</c:v>
                </c:pt>
                <c:pt idx="1">
                  <c:v>300</c:v>
                </c:pt>
                <c:pt idx="2">
                  <c:v>400</c:v>
                </c:pt>
                <c:pt idx="3">
                  <c:v>500</c:v>
                </c:pt>
                <c:pt idx="4">
                  <c:v>200</c:v>
                </c:pt>
                <c:pt idx="5">
                  <c:v>200</c:v>
                </c:pt>
                <c:pt idx="6">
                  <c:v>500</c:v>
                </c:pt>
                <c:pt idx="7">
                  <c:v>250</c:v>
                </c:pt>
                <c:pt idx="8">
                  <c:v>100</c:v>
                </c:pt>
                <c:pt idx="9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D6-4E79-99C7-16F376F8FDFD}"/>
            </c:ext>
          </c:extLst>
        </c:ser>
        <c:ser>
          <c:idx val="1"/>
          <c:order val="1"/>
          <c:tx>
            <c:strRef>
              <c:f>'Family Budget'!$C$6</c:f>
              <c:strCache>
                <c:ptCount val="1"/>
                <c:pt idx="0">
                  <c:v>Actual Amount</c:v>
                </c:pt>
              </c:strCache>
            </c:strRef>
          </c:tx>
          <c:spPr>
            <a:solidFill>
              <a:srgbClr val="FF5353"/>
            </a:solidFill>
            <a:ln>
              <a:noFill/>
            </a:ln>
            <a:effectLst/>
          </c:spPr>
          <c:cat>
            <c:strRef>
              <c:f>'Family Budget'!$A$7:$A$16</c:f>
              <c:strCache>
                <c:ptCount val="10"/>
                <c:pt idx="0">
                  <c:v>Housing</c:v>
                </c:pt>
                <c:pt idx="1">
                  <c:v>Utilities</c:v>
                </c:pt>
                <c:pt idx="2">
                  <c:v>Transportation</c:v>
                </c:pt>
                <c:pt idx="3">
                  <c:v>Groceries</c:v>
                </c:pt>
                <c:pt idx="4">
                  <c:v>Entertainment</c:v>
                </c:pt>
                <c:pt idx="5">
                  <c:v>Education</c:v>
                </c:pt>
                <c:pt idx="6">
                  <c:v>Savings</c:v>
                </c:pt>
                <c:pt idx="7">
                  <c:v>Dining Out</c:v>
                </c:pt>
                <c:pt idx="8">
                  <c:v>Health &amp; Fitness</c:v>
                </c:pt>
                <c:pt idx="9">
                  <c:v>Insurance</c:v>
                </c:pt>
              </c:strCache>
            </c:strRef>
          </c:cat>
          <c:val>
            <c:numRef>
              <c:f>'Family Budget'!$C$7:$C$16</c:f>
              <c:numCache>
                <c:formatCode>_-[$$-409]* #,##0.00_ ;_-[$$-409]* \-#,##0.00\ ;_-[$$-409]* "-"??_ ;_-@_ </c:formatCode>
                <c:ptCount val="10"/>
                <c:pt idx="0">
                  <c:v>1550</c:v>
                </c:pt>
                <c:pt idx="1">
                  <c:v>280</c:v>
                </c:pt>
                <c:pt idx="2">
                  <c:v>350</c:v>
                </c:pt>
                <c:pt idx="3">
                  <c:v>520</c:v>
                </c:pt>
                <c:pt idx="4">
                  <c:v>180</c:v>
                </c:pt>
                <c:pt idx="5">
                  <c:v>195</c:v>
                </c:pt>
                <c:pt idx="6">
                  <c:v>500</c:v>
                </c:pt>
                <c:pt idx="7">
                  <c:v>200</c:v>
                </c:pt>
                <c:pt idx="8">
                  <c:v>97</c:v>
                </c:pt>
                <c:pt idx="9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D6-4E79-99C7-16F376F8F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3905583"/>
        <c:axId val="833911823"/>
      </c:areaChart>
      <c:catAx>
        <c:axId val="8339055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3911823"/>
        <c:crosses val="autoZero"/>
        <c:auto val="1"/>
        <c:lblAlgn val="ctr"/>
        <c:lblOffset val="100"/>
        <c:noMultiLvlLbl val="0"/>
      </c:catAx>
      <c:valAx>
        <c:axId val="8339118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$-409]* #,##0.00_ ;_-[$$-409]* \-#,##0.00\ ;_-[$$-409]* &quot;-&quot;??_ ;_-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390558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032051282051282"/>
          <c:y val="5.8335934880386645E-2"/>
          <c:w val="0.66879026485325699"/>
          <c:h val="0.93474510620093199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FF535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298-4C65-AB19-016AE8B71848}"/>
              </c:ext>
            </c:extLst>
          </c:dPt>
          <c:dPt>
            <c:idx val="1"/>
            <c:bubble3D val="0"/>
            <c:spPr>
              <a:solidFill>
                <a:srgbClr val="FFE1E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E298-4C65-AB19-016AE8B71848}"/>
              </c:ext>
            </c:extLst>
          </c:dPt>
          <c:val>
            <c:numRef>
              <c:f>'Family Budget'!$A$21:$A$22</c:f>
              <c:numCache>
                <c:formatCode>0.0%</c:formatCode>
                <c:ptCount val="2"/>
                <c:pt idx="0" formatCode="0%">
                  <c:v>1</c:v>
                </c:pt>
                <c:pt idx="1">
                  <c:v>9.6035459246490706E-3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8-4C65-AB19-016AE8B71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19051</xdr:rowOff>
    </xdr:from>
    <xdr:to>
      <xdr:col>0</xdr:col>
      <xdr:colOff>2061540</xdr:colOff>
      <xdr:row>0</xdr:row>
      <xdr:rowOff>647701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945D3BE-0F27-4DAA-BCA7-02A8B15A1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9051"/>
          <a:ext cx="184246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99060</xdr:colOff>
      <xdr:row>6</xdr:row>
      <xdr:rowOff>38100</xdr:rowOff>
    </xdr:from>
    <xdr:to>
      <xdr:col>9</xdr:col>
      <xdr:colOff>647700</xdr:colOff>
      <xdr:row>14</xdr:row>
      <xdr:rowOff>15240</xdr:rowOff>
    </xdr:to>
    <xdr:sp macro="" textlink="">
      <xdr:nvSpPr>
        <xdr:cNvPr id="13" name="Retângulo: Cantos Arredondados 12">
          <a:extLst>
            <a:ext uri="{FF2B5EF4-FFF2-40B4-BE49-F238E27FC236}">
              <a16:creationId xmlns:a16="http://schemas.microsoft.com/office/drawing/2014/main" id="{B1176C62-27E9-5EB7-5332-8563F1D6F498}"/>
            </a:ext>
          </a:extLst>
        </xdr:cNvPr>
        <xdr:cNvSpPr/>
      </xdr:nvSpPr>
      <xdr:spPr>
        <a:xfrm>
          <a:off x="9364980" y="1920240"/>
          <a:ext cx="4754880" cy="1623060"/>
        </a:xfrm>
        <a:prstGeom prst="roundRect">
          <a:avLst>
            <a:gd name="adj" fmla="val 10094"/>
          </a:avLst>
        </a:prstGeom>
        <a:solidFill>
          <a:schemeClr val="bg1"/>
        </a:solidFill>
        <a:ln>
          <a:noFill/>
        </a:ln>
        <a:effectLst>
          <a:outerShdw blurRad="63500" sx="101000" sy="101000" algn="ctr" rotWithShape="0">
            <a:prstClr val="black">
              <a:alpha val="21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76200</xdr:colOff>
      <xdr:row>6</xdr:row>
      <xdr:rowOff>95250</xdr:rowOff>
    </xdr:from>
    <xdr:to>
      <xdr:col>10</xdr:col>
      <xdr:colOff>7620</xdr:colOff>
      <xdr:row>13</xdr:row>
      <xdr:rowOff>190500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9ED3C1F-8DE6-4F38-2713-C1FDBEAAF3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83820</xdr:colOff>
      <xdr:row>14</xdr:row>
      <xdr:rowOff>76200</xdr:rowOff>
    </xdr:from>
    <xdr:to>
      <xdr:col>7</xdr:col>
      <xdr:colOff>381000</xdr:colOff>
      <xdr:row>19</xdr:row>
      <xdr:rowOff>388620</xdr:rowOff>
    </xdr:to>
    <xdr:sp macro="" textlink="">
      <xdr:nvSpPr>
        <xdr:cNvPr id="14" name="Retângulo: Cantos Arredondados 13">
          <a:extLst>
            <a:ext uri="{FF2B5EF4-FFF2-40B4-BE49-F238E27FC236}">
              <a16:creationId xmlns:a16="http://schemas.microsoft.com/office/drawing/2014/main" id="{859D012D-9DC8-439E-882E-AA5CF899324D}"/>
            </a:ext>
          </a:extLst>
        </xdr:cNvPr>
        <xdr:cNvSpPr/>
      </xdr:nvSpPr>
      <xdr:spPr>
        <a:xfrm>
          <a:off x="9349740" y="3604260"/>
          <a:ext cx="1562100" cy="1341120"/>
        </a:xfrm>
        <a:prstGeom prst="roundRect">
          <a:avLst>
            <a:gd name="adj" fmla="val 10094"/>
          </a:avLst>
        </a:prstGeom>
        <a:solidFill>
          <a:schemeClr val="bg1"/>
        </a:solidFill>
        <a:ln>
          <a:noFill/>
        </a:ln>
        <a:effectLst>
          <a:outerShdw blurRad="63500" sx="101000" sy="101000" algn="ctr" rotWithShape="0">
            <a:prstClr val="black">
              <a:alpha val="21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7</xdr:col>
      <xdr:colOff>441960</xdr:colOff>
      <xdr:row>14</xdr:row>
      <xdr:rowOff>68580</xdr:rowOff>
    </xdr:from>
    <xdr:to>
      <xdr:col>9</xdr:col>
      <xdr:colOff>647700</xdr:colOff>
      <xdr:row>19</xdr:row>
      <xdr:rowOff>381000</xdr:rowOff>
    </xdr:to>
    <xdr:sp macro="" textlink="">
      <xdr:nvSpPr>
        <xdr:cNvPr id="15" name="Retângulo: Cantos Arredondados 14">
          <a:extLst>
            <a:ext uri="{FF2B5EF4-FFF2-40B4-BE49-F238E27FC236}">
              <a16:creationId xmlns:a16="http://schemas.microsoft.com/office/drawing/2014/main" id="{9A76DF02-9245-4D85-9B67-C19FB81AFE5E}"/>
            </a:ext>
          </a:extLst>
        </xdr:cNvPr>
        <xdr:cNvSpPr/>
      </xdr:nvSpPr>
      <xdr:spPr>
        <a:xfrm>
          <a:off x="10972800" y="3596640"/>
          <a:ext cx="3147060" cy="1341120"/>
        </a:xfrm>
        <a:prstGeom prst="roundRect">
          <a:avLst>
            <a:gd name="adj" fmla="val 10094"/>
          </a:avLst>
        </a:prstGeom>
        <a:solidFill>
          <a:schemeClr val="bg1"/>
        </a:solidFill>
        <a:ln>
          <a:noFill/>
        </a:ln>
        <a:effectLst>
          <a:outerShdw blurRad="63500" sx="101000" sy="101000" algn="ctr" rotWithShape="0">
            <a:prstClr val="black">
              <a:alpha val="21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7</xdr:col>
      <xdr:colOff>495300</xdr:colOff>
      <xdr:row>14</xdr:row>
      <xdr:rowOff>106680</xdr:rowOff>
    </xdr:from>
    <xdr:to>
      <xdr:col>9</xdr:col>
      <xdr:colOff>586740</xdr:colOff>
      <xdr:row>20</xdr:row>
      <xdr:rowOff>0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7AEAE9E9-0AE3-D47D-FFA7-43D8B2D28E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2423160</xdr:colOff>
      <xdr:row>15</xdr:row>
      <xdr:rowOff>34290</xdr:rowOff>
    </xdr:from>
    <xdr:to>
      <xdr:col>7</xdr:col>
      <xdr:colOff>297180</xdr:colOff>
      <xdr:row>19</xdr:row>
      <xdr:rowOff>350520</xdr:rowOff>
    </xdr:to>
    <xdr:grpSp>
      <xdr:nvGrpSpPr>
        <xdr:cNvPr id="28" name="Agrupar 27">
          <a:extLst>
            <a:ext uri="{FF2B5EF4-FFF2-40B4-BE49-F238E27FC236}">
              <a16:creationId xmlns:a16="http://schemas.microsoft.com/office/drawing/2014/main" id="{712A330A-91E9-DAF8-DADE-125DFDA8E622}"/>
            </a:ext>
          </a:extLst>
        </xdr:cNvPr>
        <xdr:cNvGrpSpPr/>
      </xdr:nvGrpSpPr>
      <xdr:grpSpPr>
        <a:xfrm>
          <a:off x="9258300" y="3470910"/>
          <a:ext cx="1569720" cy="1139190"/>
          <a:chOff x="2606040" y="704850"/>
          <a:chExt cx="1173480" cy="864870"/>
        </a:xfrm>
      </xdr:grpSpPr>
      <xdr:graphicFrame macro="">
        <xdr:nvGraphicFramePr>
          <xdr:cNvPr id="22" name="Gráfico 21">
            <a:extLst>
              <a:ext uri="{FF2B5EF4-FFF2-40B4-BE49-F238E27FC236}">
                <a16:creationId xmlns:a16="http://schemas.microsoft.com/office/drawing/2014/main" id="{9E850F91-43E8-FB7D-A49C-225CFC82CC81}"/>
              </a:ext>
            </a:extLst>
          </xdr:cNvPr>
          <xdr:cNvGraphicFramePr/>
        </xdr:nvGraphicFramePr>
        <xdr:xfrm>
          <a:off x="2606040" y="704850"/>
          <a:ext cx="1173480" cy="86487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sp macro="" textlink="$A$23">
        <xdr:nvSpPr>
          <xdr:cNvPr id="23" name="CaixaDeTexto 22">
            <a:extLst>
              <a:ext uri="{FF2B5EF4-FFF2-40B4-BE49-F238E27FC236}">
                <a16:creationId xmlns:a16="http://schemas.microsoft.com/office/drawing/2014/main" id="{5097000E-9B24-534E-52F4-2820D0C75F19}"/>
              </a:ext>
            </a:extLst>
          </xdr:cNvPr>
          <xdr:cNvSpPr txBox="1"/>
        </xdr:nvSpPr>
        <xdr:spPr>
          <a:xfrm>
            <a:off x="2903220" y="960120"/>
            <a:ext cx="784860" cy="40386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4ABBA763-B071-4D16-A130-E1847E301938}" type="TxLink">
              <a:rPr lang="en-US" sz="1100" b="1" i="0" u="none" strike="noStrike">
                <a:solidFill>
                  <a:srgbClr val="FF5353"/>
                </a:solidFill>
                <a:latin typeface="Avenir Next LT Pro" panose="020B0504020202020204" pitchFamily="34" charset="0"/>
                <a:ea typeface="Calibri"/>
                <a:cs typeface="Biome" panose="020B0503030204020804" pitchFamily="34" charset="0"/>
              </a:rPr>
              <a:pPr algn="ctr"/>
              <a:t>99,0%</a:t>
            </a:fld>
            <a:endParaRPr lang="pt-BR" sz="1100" b="1">
              <a:solidFill>
                <a:srgbClr val="FF5353"/>
              </a:solidFill>
              <a:latin typeface="Avenir Next LT Pro" panose="020B0504020202020204" pitchFamily="34" charset="0"/>
              <a:cs typeface="Biome" panose="020B0503030204020804" pitchFamily="34" charset="0"/>
            </a:endParaRPr>
          </a:p>
        </xdr:txBody>
      </xdr:sp>
    </xdr:grpSp>
    <xdr:clientData/>
  </xdr:twoCellAnchor>
  <xdr:oneCellAnchor>
    <xdr:from>
      <xdr:col>6</xdr:col>
      <xdr:colOff>396240</xdr:colOff>
      <xdr:row>14</xdr:row>
      <xdr:rowOff>60960</xdr:rowOff>
    </xdr:from>
    <xdr:ext cx="974626" cy="247888"/>
    <xdr:sp macro="" textlink="">
      <xdr:nvSpPr>
        <xdr:cNvPr id="24" name="CaixaDeTexto 23">
          <a:extLst>
            <a:ext uri="{FF2B5EF4-FFF2-40B4-BE49-F238E27FC236}">
              <a16:creationId xmlns:a16="http://schemas.microsoft.com/office/drawing/2014/main" id="{67E6C792-094E-DE38-108D-DE080940E3CB}"/>
            </a:ext>
          </a:extLst>
        </xdr:cNvPr>
        <xdr:cNvSpPr txBox="1"/>
      </xdr:nvSpPr>
      <xdr:spPr>
        <a:xfrm>
          <a:off x="9662160" y="3589020"/>
          <a:ext cx="974626" cy="2478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000" b="0">
              <a:solidFill>
                <a:schemeClr val="tx1">
                  <a:lumMod val="95000"/>
                  <a:lumOff val="5000"/>
                </a:schemeClr>
              </a:solidFill>
              <a:latin typeface="Avenir Next LT Pro" panose="020B0504020202020204" pitchFamily="34" charset="0"/>
            </a:rPr>
            <a:t>BUDGET USE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A77C7-459B-4490-A8B8-E2AC76400A0B}">
  <dimension ref="A1:AK10004"/>
  <sheetViews>
    <sheetView showGridLines="0" tabSelected="1" workbookViewId="0">
      <selection activeCell="F28" sqref="F28"/>
    </sheetView>
  </sheetViews>
  <sheetFormatPr defaultRowHeight="14.4" customHeight="1" zeroHeight="1" x14ac:dyDescent="0.3"/>
  <cols>
    <col min="1" max="1" width="31.44140625" style="5" customWidth="1"/>
    <col min="2" max="4" width="19.44140625" style="5" customWidth="1"/>
    <col min="5" max="5" width="9.88671875" style="5" customWidth="1"/>
    <col min="6" max="6" width="35.44140625" style="5" customWidth="1"/>
    <col min="7" max="7" width="18.44140625" style="5" customWidth="1"/>
    <col min="8" max="8" width="24.5546875" style="5" customWidth="1"/>
    <col min="9" max="9" width="18.33203125" style="5" customWidth="1"/>
    <col min="10" max="10" width="9.88671875" style="5" customWidth="1"/>
    <col min="11" max="11" width="33.21875" style="5" customWidth="1"/>
    <col min="12" max="24" width="8.88671875" style="5"/>
  </cols>
  <sheetData>
    <row r="1" spans="1:37" ht="52.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ht="3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7" s="14" customFormat="1" ht="18.600000000000001" customHeight="1" x14ac:dyDescent="0.3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</row>
    <row r="4" spans="1:37" s="14" customFormat="1" ht="13.2" customHeight="1" x14ac:dyDescent="0.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</row>
    <row r="5" spans="1:37" s="9" customFormat="1" x14ac:dyDescent="0.3">
      <c r="F5" s="10"/>
      <c r="G5" s="10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</row>
    <row r="6" spans="1:37" s="6" customFormat="1" ht="23.4" customHeight="1" x14ac:dyDescent="0.3">
      <c r="A6" s="23" t="s">
        <v>0</v>
      </c>
      <c r="B6" s="23" t="s">
        <v>1</v>
      </c>
      <c r="C6" s="23" t="s">
        <v>2</v>
      </c>
      <c r="D6" s="23" t="s">
        <v>3</v>
      </c>
      <c r="E6" s="23" t="s">
        <v>4</v>
      </c>
      <c r="F6" s="24" t="s">
        <v>5</v>
      </c>
      <c r="G6" s="25" t="s">
        <v>27</v>
      </c>
      <c r="H6" s="25"/>
      <c r="I6" s="25"/>
      <c r="J6" s="25"/>
      <c r="K6" s="26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s="6" customFormat="1" ht="16.2" x14ac:dyDescent="0.3">
      <c r="A7" s="16" t="s">
        <v>7</v>
      </c>
      <c r="B7" s="17">
        <v>1500</v>
      </c>
      <c r="C7" s="17">
        <v>1550</v>
      </c>
      <c r="D7" s="17">
        <f>IF(B7="","",B7-C7)</f>
        <v>-50</v>
      </c>
      <c r="E7" s="18">
        <f>IF(B7="","",(C7-B7)/B7)</f>
        <v>3.3333333333333333E-2</v>
      </c>
      <c r="F7" s="22" t="s">
        <v>8</v>
      </c>
      <c r="G7" s="27"/>
      <c r="H7" s="28"/>
      <c r="I7" s="28"/>
      <c r="J7" s="29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</row>
    <row r="8" spans="1:37" s="6" customFormat="1" ht="16.2" x14ac:dyDescent="0.3">
      <c r="A8" s="16" t="s">
        <v>9</v>
      </c>
      <c r="B8" s="17">
        <v>300</v>
      </c>
      <c r="C8" s="17">
        <v>280</v>
      </c>
      <c r="D8" s="17">
        <f t="shared" ref="D8:D19" si="0">IF(B8="","",B8-C8)</f>
        <v>20</v>
      </c>
      <c r="E8" s="18">
        <f t="shared" ref="E8:E55" si="1">IF(B8="","",(C8-B8)/B8)</f>
        <v>-6.6666666666666666E-2</v>
      </c>
      <c r="F8" s="22" t="s">
        <v>10</v>
      </c>
      <c r="G8" s="30"/>
      <c r="J8" s="31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</row>
    <row r="9" spans="1:37" s="6" customFormat="1" ht="16.2" x14ac:dyDescent="0.3">
      <c r="A9" s="16" t="s">
        <v>11</v>
      </c>
      <c r="B9" s="17">
        <v>400</v>
      </c>
      <c r="C9" s="17">
        <v>350</v>
      </c>
      <c r="D9" s="17">
        <f t="shared" si="0"/>
        <v>50</v>
      </c>
      <c r="E9" s="18">
        <f t="shared" si="1"/>
        <v>-0.125</v>
      </c>
      <c r="F9" s="22" t="s">
        <v>12</v>
      </c>
      <c r="G9" s="30"/>
      <c r="J9" s="31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</row>
    <row r="10" spans="1:37" s="6" customFormat="1" ht="16.2" x14ac:dyDescent="0.3">
      <c r="A10" s="16" t="s">
        <v>13</v>
      </c>
      <c r="B10" s="17">
        <v>500</v>
      </c>
      <c r="C10" s="17">
        <v>520</v>
      </c>
      <c r="D10" s="17">
        <f t="shared" si="0"/>
        <v>-20</v>
      </c>
      <c r="E10" s="18">
        <f t="shared" si="1"/>
        <v>0.04</v>
      </c>
      <c r="F10" s="22" t="s">
        <v>14</v>
      </c>
      <c r="G10" s="30"/>
      <c r="J10" s="31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</row>
    <row r="11" spans="1:37" s="6" customFormat="1" ht="16.2" x14ac:dyDescent="0.3">
      <c r="A11" s="16" t="s">
        <v>15</v>
      </c>
      <c r="B11" s="17">
        <v>200</v>
      </c>
      <c r="C11" s="17">
        <v>180</v>
      </c>
      <c r="D11" s="17">
        <f t="shared" si="0"/>
        <v>20</v>
      </c>
      <c r="E11" s="18">
        <f t="shared" si="1"/>
        <v>-0.1</v>
      </c>
      <c r="F11" s="22" t="s">
        <v>16</v>
      </c>
      <c r="G11" s="30"/>
      <c r="J11" s="31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</row>
    <row r="12" spans="1:37" s="6" customFormat="1" ht="16.2" x14ac:dyDescent="0.3">
      <c r="A12" s="16" t="s">
        <v>17</v>
      </c>
      <c r="B12" s="17">
        <v>200</v>
      </c>
      <c r="C12" s="17">
        <v>195</v>
      </c>
      <c r="D12" s="17">
        <f t="shared" si="0"/>
        <v>5</v>
      </c>
      <c r="E12" s="18">
        <f t="shared" si="1"/>
        <v>-2.5000000000000001E-2</v>
      </c>
      <c r="F12" s="22" t="s">
        <v>18</v>
      </c>
      <c r="G12" s="30"/>
      <c r="J12" s="31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</row>
    <row r="13" spans="1:37" s="6" customFormat="1" ht="16.2" x14ac:dyDescent="0.3">
      <c r="A13" s="16" t="s">
        <v>19</v>
      </c>
      <c r="B13" s="17">
        <v>500</v>
      </c>
      <c r="C13" s="17">
        <v>500</v>
      </c>
      <c r="D13" s="17">
        <f t="shared" si="0"/>
        <v>0</v>
      </c>
      <c r="E13" s="18">
        <f t="shared" si="1"/>
        <v>0</v>
      </c>
      <c r="F13" s="22" t="s">
        <v>20</v>
      </c>
      <c r="G13" s="30"/>
      <c r="J13" s="31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</row>
    <row r="14" spans="1:37" s="6" customFormat="1" ht="16.2" x14ac:dyDescent="0.3">
      <c r="A14" s="16" t="s">
        <v>21</v>
      </c>
      <c r="B14" s="17">
        <v>250</v>
      </c>
      <c r="C14" s="17">
        <v>200</v>
      </c>
      <c r="D14" s="17">
        <f t="shared" si="0"/>
        <v>50</v>
      </c>
      <c r="E14" s="18">
        <f t="shared" si="1"/>
        <v>-0.2</v>
      </c>
      <c r="F14" s="22" t="s">
        <v>22</v>
      </c>
      <c r="G14" s="30"/>
      <c r="J14" s="31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</row>
    <row r="15" spans="1:37" s="6" customFormat="1" ht="16.2" x14ac:dyDescent="0.3">
      <c r="A15" s="16" t="s">
        <v>23</v>
      </c>
      <c r="B15" s="17">
        <v>100</v>
      </c>
      <c r="C15" s="17">
        <v>97</v>
      </c>
      <c r="D15" s="17">
        <f t="shared" si="0"/>
        <v>3</v>
      </c>
      <c r="E15" s="18">
        <f t="shared" si="1"/>
        <v>-0.03</v>
      </c>
      <c r="F15" s="22" t="s">
        <v>24</v>
      </c>
      <c r="G15" s="30"/>
      <c r="J15" s="31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</row>
    <row r="16" spans="1:37" s="6" customFormat="1" ht="16.2" x14ac:dyDescent="0.3">
      <c r="A16" s="16" t="s">
        <v>25</v>
      </c>
      <c r="B16" s="17">
        <v>150</v>
      </c>
      <c r="C16" s="17">
        <v>150</v>
      </c>
      <c r="D16" s="17">
        <f t="shared" si="0"/>
        <v>0</v>
      </c>
      <c r="E16" s="18">
        <f t="shared" si="1"/>
        <v>0</v>
      </c>
      <c r="F16" s="22" t="s">
        <v>26</v>
      </c>
      <c r="G16" s="30"/>
      <c r="J16" s="31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</row>
    <row r="17" spans="1:37" s="6" customFormat="1" ht="16.2" x14ac:dyDescent="0.3">
      <c r="A17" s="16"/>
      <c r="B17" s="17"/>
      <c r="C17" s="17"/>
      <c r="D17" s="17" t="str">
        <f t="shared" si="0"/>
        <v/>
      </c>
      <c r="E17" s="18" t="str">
        <f t="shared" si="1"/>
        <v/>
      </c>
      <c r="F17" s="22"/>
      <c r="G17" s="30"/>
      <c r="J17" s="31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</row>
    <row r="18" spans="1:37" s="6" customFormat="1" ht="16.2" x14ac:dyDescent="0.3">
      <c r="A18" s="16"/>
      <c r="B18" s="17"/>
      <c r="C18" s="17"/>
      <c r="D18" s="17"/>
      <c r="E18" s="18"/>
      <c r="F18" s="22"/>
      <c r="G18" s="30"/>
      <c r="J18" s="31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</row>
    <row r="19" spans="1:37" s="6" customFormat="1" ht="16.2" x14ac:dyDescent="0.3">
      <c r="A19" s="16"/>
      <c r="B19" s="17"/>
      <c r="C19" s="17"/>
      <c r="D19" s="17" t="str">
        <f t="shared" si="0"/>
        <v/>
      </c>
      <c r="E19" s="18" t="str">
        <f t="shared" si="1"/>
        <v/>
      </c>
      <c r="F19" s="22"/>
      <c r="G19" s="30"/>
      <c r="J19" s="31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</row>
    <row r="20" spans="1:37" s="6" customFormat="1" ht="33" customHeight="1" x14ac:dyDescent="0.3">
      <c r="A20" s="12" t="s">
        <v>6</v>
      </c>
      <c r="B20" s="19">
        <f>SUM(B7:B19)</f>
        <v>4100</v>
      </c>
      <c r="C20" s="19">
        <f>SUM(C7:C19)</f>
        <v>4022</v>
      </c>
      <c r="D20" s="19">
        <f>SUM(D7:D19)</f>
        <v>78</v>
      </c>
      <c r="E20" s="20">
        <f>SUM(E7:E19)</f>
        <v>-0.47333333333333338</v>
      </c>
      <c r="F20" s="21"/>
      <c r="G20" s="32"/>
      <c r="H20" s="33"/>
      <c r="I20" s="33"/>
      <c r="J20" s="34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</row>
    <row r="21" spans="1:37" s="6" customFormat="1" x14ac:dyDescent="0.3">
      <c r="A21" s="35">
        <v>1</v>
      </c>
      <c r="B21" s="36">
        <f>B20/B23</f>
        <v>0.50480177296232454</v>
      </c>
      <c r="C21" s="36">
        <f>C20/B23</f>
        <v>0.49519822703767546</v>
      </c>
      <c r="D21" s="37"/>
      <c r="E21" s="37">
        <f t="shared" si="1"/>
        <v>-1.902439024390238E-2</v>
      </c>
      <c r="F21" s="38"/>
      <c r="G21" s="38"/>
      <c r="H21" s="37"/>
      <c r="I21" s="37"/>
      <c r="J21" s="37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</row>
    <row r="22" spans="1:37" s="6" customFormat="1" x14ac:dyDescent="0.3">
      <c r="A22" s="39">
        <f>B21-C21</f>
        <v>9.6035459246490706E-3</v>
      </c>
      <c r="B22" s="37"/>
      <c r="C22" s="37"/>
      <c r="D22" s="37"/>
      <c r="E22" s="37" t="str">
        <f t="shared" si="1"/>
        <v/>
      </c>
      <c r="F22" s="38"/>
      <c r="G22" s="38"/>
      <c r="H22" s="37"/>
      <c r="I22" s="37"/>
      <c r="J22" s="37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</row>
    <row r="23" spans="1:37" s="6" customFormat="1" x14ac:dyDescent="0.3">
      <c r="A23" s="39">
        <f>A21-A22</f>
        <v>0.99039645407535093</v>
      </c>
      <c r="B23" s="38">
        <f>B20+C20</f>
        <v>8122</v>
      </c>
      <c r="C23" s="37"/>
      <c r="D23" s="37"/>
      <c r="E23" s="37">
        <f t="shared" si="1"/>
        <v>-1</v>
      </c>
      <c r="F23" s="38"/>
      <c r="G23" s="38"/>
      <c r="H23" s="37"/>
      <c r="I23" s="37"/>
      <c r="J23" s="37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</row>
    <row r="24" spans="1:37" s="6" customFormat="1" x14ac:dyDescent="0.3">
      <c r="A24" s="37"/>
      <c r="B24" s="37"/>
      <c r="C24" s="37"/>
      <c r="D24" s="37"/>
      <c r="E24" s="37" t="str">
        <f t="shared" si="1"/>
        <v/>
      </c>
      <c r="F24" s="38"/>
      <c r="G24" s="38"/>
      <c r="H24" s="37"/>
      <c r="I24" s="37"/>
      <c r="J24" s="37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</row>
    <row r="25" spans="1:37" s="6" customFormat="1" x14ac:dyDescent="0.3">
      <c r="A25" s="37"/>
      <c r="B25" s="37"/>
      <c r="C25" s="37"/>
      <c r="D25" s="37"/>
      <c r="E25" s="37" t="str">
        <f t="shared" si="1"/>
        <v/>
      </c>
      <c r="F25" s="38"/>
      <c r="G25" s="38"/>
      <c r="H25" s="37"/>
      <c r="I25" s="37"/>
      <c r="J25" s="37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</row>
    <row r="26" spans="1:37" s="6" customFormat="1" x14ac:dyDescent="0.3">
      <c r="A26" s="37"/>
      <c r="B26" s="37"/>
      <c r="C26" s="37"/>
      <c r="D26" s="37"/>
      <c r="E26" s="37" t="str">
        <f t="shared" si="1"/>
        <v/>
      </c>
      <c r="F26" s="38"/>
      <c r="G26" s="38"/>
      <c r="H26" s="37"/>
      <c r="I26" s="37"/>
      <c r="J26" s="37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</row>
    <row r="27" spans="1:37" s="6" customFormat="1" x14ac:dyDescent="0.3">
      <c r="A27" s="37"/>
      <c r="B27" s="37"/>
      <c r="C27" s="37"/>
      <c r="D27" s="37"/>
      <c r="E27" s="37" t="str">
        <f t="shared" si="1"/>
        <v/>
      </c>
      <c r="F27" s="38"/>
      <c r="G27" s="38"/>
      <c r="H27" s="37"/>
      <c r="I27" s="37"/>
      <c r="J27" s="37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</row>
    <row r="28" spans="1:37" s="6" customFormat="1" x14ac:dyDescent="0.3">
      <c r="A28" s="37"/>
      <c r="B28" s="37"/>
      <c r="C28" s="37"/>
      <c r="D28" s="37"/>
      <c r="E28" s="37" t="str">
        <f t="shared" si="1"/>
        <v/>
      </c>
      <c r="F28" s="38"/>
      <c r="G28" s="38"/>
      <c r="H28" s="37"/>
      <c r="I28" s="37"/>
      <c r="J28" s="37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</row>
    <row r="29" spans="1:37" s="6" customFormat="1" x14ac:dyDescent="0.3">
      <c r="A29" s="37"/>
      <c r="B29" s="37"/>
      <c r="C29" s="37"/>
      <c r="D29" s="37"/>
      <c r="E29" s="37" t="str">
        <f t="shared" si="1"/>
        <v/>
      </c>
      <c r="F29" s="38"/>
      <c r="G29" s="38"/>
      <c r="H29" s="37"/>
      <c r="I29" s="37"/>
      <c r="J29" s="37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</row>
    <row r="30" spans="1:37" s="6" customFormat="1" x14ac:dyDescent="0.3">
      <c r="A30" s="37"/>
      <c r="B30" s="37"/>
      <c r="C30" s="37"/>
      <c r="D30" s="37"/>
      <c r="E30" s="37" t="str">
        <f t="shared" si="1"/>
        <v/>
      </c>
      <c r="F30" s="38"/>
      <c r="G30" s="38"/>
      <c r="H30" s="37"/>
      <c r="I30" s="37"/>
      <c r="J30" s="37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</row>
    <row r="31" spans="1:37" s="6" customFormat="1" x14ac:dyDescent="0.3">
      <c r="A31" s="37"/>
      <c r="B31" s="37"/>
      <c r="C31" s="37"/>
      <c r="D31" s="37"/>
      <c r="E31" s="37" t="str">
        <f t="shared" si="1"/>
        <v/>
      </c>
      <c r="F31" s="38"/>
      <c r="G31" s="38"/>
      <c r="H31" s="37"/>
      <c r="I31" s="37"/>
      <c r="J31" s="37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</row>
    <row r="32" spans="1:37" s="6" customFormat="1" x14ac:dyDescent="0.3">
      <c r="A32" s="37"/>
      <c r="B32" s="37"/>
      <c r="C32" s="37"/>
      <c r="D32" s="37"/>
      <c r="E32" s="37" t="str">
        <f t="shared" si="1"/>
        <v/>
      </c>
      <c r="F32" s="38"/>
      <c r="G32" s="38"/>
      <c r="H32" s="37"/>
      <c r="I32" s="37"/>
      <c r="J32" s="37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</row>
    <row r="33" spans="1:37" s="6" customFormat="1" x14ac:dyDescent="0.3">
      <c r="A33" s="37"/>
      <c r="B33" s="37"/>
      <c r="C33" s="37"/>
      <c r="D33" s="37"/>
      <c r="E33" s="37" t="str">
        <f t="shared" si="1"/>
        <v/>
      </c>
      <c r="F33" s="38"/>
      <c r="G33" s="38"/>
      <c r="H33" s="37"/>
      <c r="I33" s="37"/>
      <c r="J33" s="37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</row>
    <row r="34" spans="1:37" s="6" customFormat="1" x14ac:dyDescent="0.3">
      <c r="A34" s="37"/>
      <c r="B34" s="37"/>
      <c r="C34" s="37"/>
      <c r="D34" s="37"/>
      <c r="E34" s="37" t="str">
        <f t="shared" si="1"/>
        <v/>
      </c>
      <c r="F34" s="38"/>
      <c r="G34" s="38"/>
      <c r="H34" s="37"/>
      <c r="I34" s="37"/>
      <c r="J34" s="37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</row>
    <row r="35" spans="1:37" s="6" customFormat="1" x14ac:dyDescent="0.3">
      <c r="A35" s="37"/>
      <c r="B35" s="37"/>
      <c r="C35" s="37"/>
      <c r="D35" s="37"/>
      <c r="E35" s="37" t="str">
        <f t="shared" si="1"/>
        <v/>
      </c>
      <c r="F35" s="38"/>
      <c r="G35" s="38"/>
      <c r="H35" s="37"/>
      <c r="I35" s="37"/>
      <c r="J35" s="37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</row>
    <row r="36" spans="1:37" s="6" customFormat="1" x14ac:dyDescent="0.3">
      <c r="A36" s="37"/>
      <c r="B36" s="37"/>
      <c r="C36" s="37"/>
      <c r="D36" s="37"/>
      <c r="E36" s="37" t="str">
        <f t="shared" si="1"/>
        <v/>
      </c>
      <c r="F36" s="38"/>
      <c r="G36" s="38"/>
      <c r="H36" s="37"/>
      <c r="I36" s="37"/>
      <c r="J36" s="37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</row>
    <row r="37" spans="1:37" s="6" customFormat="1" x14ac:dyDescent="0.3">
      <c r="E37" s="6" t="str">
        <f t="shared" si="1"/>
        <v/>
      </c>
      <c r="F37" s="7"/>
      <c r="G37" s="7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</row>
    <row r="38" spans="1:37" s="6" customFormat="1" x14ac:dyDescent="0.3">
      <c r="E38" s="6" t="str">
        <f t="shared" si="1"/>
        <v/>
      </c>
      <c r="F38" s="7"/>
      <c r="G38" s="7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</row>
    <row r="39" spans="1:37" s="6" customFormat="1" x14ac:dyDescent="0.3">
      <c r="E39" s="6" t="str">
        <f t="shared" si="1"/>
        <v/>
      </c>
      <c r="F39" s="7"/>
      <c r="G39" s="7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</row>
    <row r="40" spans="1:37" s="6" customFormat="1" x14ac:dyDescent="0.3">
      <c r="E40" s="6" t="str">
        <f t="shared" si="1"/>
        <v/>
      </c>
      <c r="F40" s="7"/>
      <c r="G40" s="7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</row>
    <row r="41" spans="1:37" s="6" customFormat="1" x14ac:dyDescent="0.3">
      <c r="E41" s="6" t="str">
        <f t="shared" si="1"/>
        <v/>
      </c>
      <c r="F41" s="7"/>
      <c r="G41" s="7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</row>
    <row r="42" spans="1:37" s="6" customFormat="1" x14ac:dyDescent="0.3">
      <c r="E42" s="6" t="str">
        <f t="shared" si="1"/>
        <v/>
      </c>
      <c r="F42" s="7"/>
      <c r="G42" s="7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</row>
    <row r="43" spans="1:37" s="6" customFormat="1" x14ac:dyDescent="0.3">
      <c r="E43" s="6" t="str">
        <f t="shared" si="1"/>
        <v/>
      </c>
      <c r="F43" s="7"/>
      <c r="G43" s="7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</row>
    <row r="44" spans="1:37" s="6" customFormat="1" x14ac:dyDescent="0.3">
      <c r="E44" s="6" t="str">
        <f t="shared" si="1"/>
        <v/>
      </c>
      <c r="F44" s="7"/>
      <c r="G44" s="7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</row>
    <row r="45" spans="1:37" s="6" customFormat="1" x14ac:dyDescent="0.3">
      <c r="E45" s="6" t="str">
        <f t="shared" si="1"/>
        <v/>
      </c>
      <c r="F45" s="7"/>
      <c r="G45" s="7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</row>
    <row r="46" spans="1:37" s="6" customFormat="1" x14ac:dyDescent="0.3">
      <c r="E46" s="6" t="str">
        <f t="shared" si="1"/>
        <v/>
      </c>
      <c r="F46" s="7"/>
      <c r="G46" s="7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</row>
    <row r="47" spans="1:37" s="6" customFormat="1" x14ac:dyDescent="0.3">
      <c r="E47" s="6" t="str">
        <f t="shared" si="1"/>
        <v/>
      </c>
      <c r="F47" s="7"/>
      <c r="G47" s="7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</row>
    <row r="48" spans="1:37" s="6" customFormat="1" x14ac:dyDescent="0.3">
      <c r="E48" s="6" t="str">
        <f t="shared" si="1"/>
        <v/>
      </c>
      <c r="F48" s="7"/>
      <c r="G48" s="7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</row>
    <row r="49" spans="5:37" s="6" customFormat="1" x14ac:dyDescent="0.3">
      <c r="E49" s="6" t="str">
        <f t="shared" si="1"/>
        <v/>
      </c>
      <c r="F49" s="7"/>
      <c r="G49" s="7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</row>
    <row r="50" spans="5:37" s="6" customFormat="1" x14ac:dyDescent="0.3">
      <c r="E50" s="6" t="str">
        <f t="shared" si="1"/>
        <v/>
      </c>
      <c r="F50" s="7"/>
      <c r="G50" s="7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</row>
    <row r="51" spans="5:37" s="6" customFormat="1" x14ac:dyDescent="0.3">
      <c r="E51" s="6" t="str">
        <f t="shared" si="1"/>
        <v/>
      </c>
      <c r="F51" s="7"/>
      <c r="G51" s="7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</row>
    <row r="52" spans="5:37" s="6" customFormat="1" x14ac:dyDescent="0.3">
      <c r="E52" s="6" t="str">
        <f t="shared" si="1"/>
        <v/>
      </c>
      <c r="F52" s="7"/>
      <c r="G52" s="7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</row>
    <row r="53" spans="5:37" s="6" customFormat="1" x14ac:dyDescent="0.3">
      <c r="E53" s="6" t="str">
        <f t="shared" si="1"/>
        <v/>
      </c>
      <c r="F53" s="7"/>
      <c r="G53" s="7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</row>
    <row r="54" spans="5:37" s="6" customFormat="1" x14ac:dyDescent="0.3">
      <c r="E54" s="6" t="str">
        <f t="shared" si="1"/>
        <v/>
      </c>
      <c r="F54" s="7"/>
      <c r="G54" s="7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</row>
    <row r="55" spans="5:37" s="6" customFormat="1" x14ac:dyDescent="0.3">
      <c r="E55" s="6" t="str">
        <f t="shared" si="1"/>
        <v/>
      </c>
      <c r="F55" s="7"/>
      <c r="G55" s="7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</row>
    <row r="56" spans="5:37" s="6" customFormat="1" x14ac:dyDescent="0.3">
      <c r="E56" s="6" t="str">
        <f t="shared" ref="E56:E119" si="2">IF(B56="","",(C56-B56)/B56)</f>
        <v/>
      </c>
      <c r="F56" s="7"/>
      <c r="G56" s="7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</row>
    <row r="57" spans="5:37" s="6" customFormat="1" x14ac:dyDescent="0.3">
      <c r="E57" s="6" t="str">
        <f t="shared" si="2"/>
        <v/>
      </c>
      <c r="F57" s="7"/>
      <c r="G57" s="7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</row>
    <row r="58" spans="5:37" s="6" customFormat="1" x14ac:dyDescent="0.3">
      <c r="E58" s="6" t="str">
        <f t="shared" si="2"/>
        <v/>
      </c>
      <c r="F58" s="7"/>
      <c r="G58" s="7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</row>
    <row r="59" spans="5:37" s="6" customFormat="1" x14ac:dyDescent="0.3">
      <c r="E59" s="6" t="str">
        <f t="shared" si="2"/>
        <v/>
      </c>
      <c r="F59" s="7"/>
      <c r="G59" s="7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</row>
    <row r="60" spans="5:37" s="6" customFormat="1" x14ac:dyDescent="0.3">
      <c r="E60" s="6" t="str">
        <f t="shared" si="2"/>
        <v/>
      </c>
      <c r="F60" s="7"/>
      <c r="G60" s="7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</row>
    <row r="61" spans="5:37" s="6" customFormat="1" x14ac:dyDescent="0.3">
      <c r="E61" s="6" t="str">
        <f t="shared" si="2"/>
        <v/>
      </c>
      <c r="F61" s="7"/>
      <c r="G61" s="7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</row>
    <row r="62" spans="5:37" s="6" customFormat="1" x14ac:dyDescent="0.3">
      <c r="E62" s="6" t="str">
        <f t="shared" si="2"/>
        <v/>
      </c>
      <c r="F62" s="7"/>
      <c r="G62" s="7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</row>
    <row r="63" spans="5:37" s="6" customFormat="1" x14ac:dyDescent="0.3">
      <c r="E63" s="6" t="str">
        <f t="shared" si="2"/>
        <v/>
      </c>
      <c r="F63" s="7"/>
      <c r="G63" s="7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</row>
    <row r="64" spans="5:37" s="6" customFormat="1" x14ac:dyDescent="0.3">
      <c r="E64" s="6" t="str">
        <f t="shared" si="2"/>
        <v/>
      </c>
      <c r="F64" s="7"/>
      <c r="G64" s="7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</row>
    <row r="65" spans="5:37" s="6" customFormat="1" x14ac:dyDescent="0.3">
      <c r="E65" s="6" t="str">
        <f t="shared" si="2"/>
        <v/>
      </c>
      <c r="F65" s="7"/>
      <c r="G65" s="7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</row>
    <row r="66" spans="5:37" s="6" customFormat="1" x14ac:dyDescent="0.3">
      <c r="E66" s="6" t="str">
        <f t="shared" si="2"/>
        <v/>
      </c>
      <c r="F66" s="7"/>
      <c r="G66" s="7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</row>
    <row r="67" spans="5:37" s="6" customFormat="1" x14ac:dyDescent="0.3">
      <c r="E67" s="6" t="str">
        <f t="shared" si="2"/>
        <v/>
      </c>
      <c r="F67" s="7"/>
      <c r="G67" s="7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</row>
    <row r="68" spans="5:37" s="6" customFormat="1" x14ac:dyDescent="0.3">
      <c r="E68" s="6" t="str">
        <f t="shared" si="2"/>
        <v/>
      </c>
      <c r="F68" s="7"/>
      <c r="G68" s="7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</row>
    <row r="69" spans="5:37" s="6" customFormat="1" x14ac:dyDescent="0.3">
      <c r="E69" s="6" t="str">
        <f t="shared" si="2"/>
        <v/>
      </c>
      <c r="F69" s="7"/>
      <c r="G69" s="7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</row>
    <row r="70" spans="5:37" s="6" customFormat="1" x14ac:dyDescent="0.3">
      <c r="E70" s="6" t="str">
        <f t="shared" si="2"/>
        <v/>
      </c>
      <c r="F70" s="7"/>
      <c r="G70" s="7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</row>
    <row r="71" spans="5:37" s="6" customFormat="1" x14ac:dyDescent="0.3">
      <c r="E71" s="6" t="str">
        <f t="shared" si="2"/>
        <v/>
      </c>
      <c r="F71" s="7"/>
      <c r="G71" s="7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</row>
    <row r="72" spans="5:37" s="6" customFormat="1" x14ac:dyDescent="0.3">
      <c r="E72" s="6" t="str">
        <f t="shared" si="2"/>
        <v/>
      </c>
      <c r="F72" s="7"/>
      <c r="G72" s="7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</row>
    <row r="73" spans="5:37" s="6" customFormat="1" x14ac:dyDescent="0.3">
      <c r="E73" s="6" t="str">
        <f t="shared" si="2"/>
        <v/>
      </c>
      <c r="F73" s="7"/>
      <c r="G73" s="7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</row>
    <row r="74" spans="5:37" s="6" customFormat="1" x14ac:dyDescent="0.3">
      <c r="E74" s="6" t="str">
        <f t="shared" si="2"/>
        <v/>
      </c>
      <c r="F74" s="7"/>
      <c r="G74" s="7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</row>
    <row r="75" spans="5:37" s="6" customFormat="1" x14ac:dyDescent="0.3">
      <c r="E75" s="6" t="str">
        <f t="shared" si="2"/>
        <v/>
      </c>
      <c r="F75" s="7"/>
      <c r="G75" s="7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</row>
    <row r="76" spans="5:37" s="6" customFormat="1" x14ac:dyDescent="0.3">
      <c r="E76" s="6" t="str">
        <f t="shared" si="2"/>
        <v/>
      </c>
      <c r="F76" s="7"/>
      <c r="G76" s="7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</row>
    <row r="77" spans="5:37" s="6" customFormat="1" x14ac:dyDescent="0.3">
      <c r="E77" s="6" t="str">
        <f t="shared" si="2"/>
        <v/>
      </c>
      <c r="F77" s="7"/>
      <c r="G77" s="7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</row>
    <row r="78" spans="5:37" s="6" customFormat="1" x14ac:dyDescent="0.3">
      <c r="E78" s="6" t="str">
        <f t="shared" si="2"/>
        <v/>
      </c>
      <c r="F78" s="7"/>
      <c r="G78" s="7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</row>
    <row r="79" spans="5:37" s="6" customFormat="1" x14ac:dyDescent="0.3">
      <c r="E79" s="6" t="str">
        <f t="shared" si="2"/>
        <v/>
      </c>
      <c r="F79" s="7"/>
      <c r="G79" s="7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</row>
    <row r="80" spans="5:37" s="6" customFormat="1" x14ac:dyDescent="0.3">
      <c r="E80" s="6" t="str">
        <f t="shared" si="2"/>
        <v/>
      </c>
      <c r="F80" s="7"/>
      <c r="G80" s="7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</row>
    <row r="81" spans="5:37" s="6" customFormat="1" x14ac:dyDescent="0.3">
      <c r="E81" s="6" t="str">
        <f t="shared" si="2"/>
        <v/>
      </c>
      <c r="F81" s="7"/>
      <c r="G81" s="7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</row>
    <row r="82" spans="5:37" s="6" customFormat="1" x14ac:dyDescent="0.3">
      <c r="E82" s="6" t="str">
        <f t="shared" si="2"/>
        <v/>
      </c>
      <c r="F82" s="7"/>
      <c r="G82" s="7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</row>
    <row r="83" spans="5:37" s="6" customFormat="1" x14ac:dyDescent="0.3">
      <c r="E83" s="6" t="str">
        <f t="shared" si="2"/>
        <v/>
      </c>
      <c r="F83" s="7"/>
      <c r="G83" s="7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</row>
    <row r="84" spans="5:37" s="6" customFormat="1" x14ac:dyDescent="0.3">
      <c r="E84" s="6" t="str">
        <f t="shared" si="2"/>
        <v/>
      </c>
      <c r="F84" s="7"/>
      <c r="G84" s="7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</row>
    <row r="85" spans="5:37" s="6" customFormat="1" x14ac:dyDescent="0.3">
      <c r="E85" s="6" t="str">
        <f t="shared" si="2"/>
        <v/>
      </c>
      <c r="F85" s="7"/>
      <c r="G85" s="7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</row>
    <row r="86" spans="5:37" s="6" customFormat="1" x14ac:dyDescent="0.3">
      <c r="E86" s="6" t="str">
        <f t="shared" si="2"/>
        <v/>
      </c>
      <c r="F86" s="7"/>
      <c r="G86" s="7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</row>
    <row r="87" spans="5:37" s="6" customFormat="1" x14ac:dyDescent="0.3">
      <c r="E87" s="6" t="str">
        <f t="shared" si="2"/>
        <v/>
      </c>
      <c r="F87" s="7"/>
      <c r="G87" s="7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</row>
    <row r="88" spans="5:37" s="6" customFormat="1" x14ac:dyDescent="0.3">
      <c r="E88" s="6" t="str">
        <f t="shared" si="2"/>
        <v/>
      </c>
      <c r="F88" s="7"/>
      <c r="G88" s="7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</row>
    <row r="89" spans="5:37" s="6" customFormat="1" x14ac:dyDescent="0.3">
      <c r="E89" s="6" t="str">
        <f t="shared" si="2"/>
        <v/>
      </c>
      <c r="F89" s="7"/>
      <c r="G89" s="7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</row>
    <row r="90" spans="5:37" s="6" customFormat="1" x14ac:dyDescent="0.3">
      <c r="E90" s="6" t="str">
        <f t="shared" si="2"/>
        <v/>
      </c>
      <c r="F90" s="7"/>
      <c r="G90" s="7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</row>
    <row r="91" spans="5:37" s="6" customFormat="1" x14ac:dyDescent="0.3">
      <c r="E91" s="6" t="str">
        <f t="shared" si="2"/>
        <v/>
      </c>
      <c r="F91" s="7"/>
      <c r="G91" s="7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</row>
    <row r="92" spans="5:37" s="6" customFormat="1" x14ac:dyDescent="0.3">
      <c r="E92" s="6" t="str">
        <f t="shared" si="2"/>
        <v/>
      </c>
      <c r="F92" s="7"/>
      <c r="G92" s="7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</row>
    <row r="93" spans="5:37" s="6" customFormat="1" x14ac:dyDescent="0.3">
      <c r="E93" s="6" t="str">
        <f t="shared" si="2"/>
        <v/>
      </c>
      <c r="F93" s="7"/>
      <c r="G93" s="7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</row>
    <row r="94" spans="5:37" s="6" customFormat="1" x14ac:dyDescent="0.3">
      <c r="E94" s="6" t="str">
        <f t="shared" si="2"/>
        <v/>
      </c>
      <c r="F94" s="7"/>
      <c r="G94" s="7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</row>
    <row r="95" spans="5:37" s="6" customFormat="1" x14ac:dyDescent="0.3">
      <c r="E95" s="6" t="str">
        <f t="shared" si="2"/>
        <v/>
      </c>
      <c r="F95" s="7"/>
      <c r="G95" s="7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</row>
    <row r="96" spans="5:37" s="6" customFormat="1" x14ac:dyDescent="0.3">
      <c r="E96" s="6" t="str">
        <f t="shared" si="2"/>
        <v/>
      </c>
      <c r="F96" s="7"/>
      <c r="G96" s="7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</row>
    <row r="97" spans="5:37" s="6" customFormat="1" x14ac:dyDescent="0.3">
      <c r="E97" s="6" t="str">
        <f t="shared" si="2"/>
        <v/>
      </c>
      <c r="F97" s="7"/>
      <c r="G97" s="7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</row>
    <row r="98" spans="5:37" s="6" customFormat="1" x14ac:dyDescent="0.3">
      <c r="E98" s="6" t="str">
        <f t="shared" si="2"/>
        <v/>
      </c>
      <c r="F98" s="7"/>
      <c r="G98" s="7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</row>
    <row r="99" spans="5:37" s="6" customFormat="1" x14ac:dyDescent="0.3">
      <c r="E99" s="6" t="str">
        <f t="shared" si="2"/>
        <v/>
      </c>
      <c r="F99" s="7"/>
      <c r="G99" s="7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</row>
    <row r="100" spans="5:37" s="6" customFormat="1" x14ac:dyDescent="0.3">
      <c r="E100" s="6" t="str">
        <f t="shared" si="2"/>
        <v/>
      </c>
      <c r="F100" s="7"/>
      <c r="G100" s="7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</row>
    <row r="101" spans="5:37" s="6" customFormat="1" x14ac:dyDescent="0.3">
      <c r="E101" s="6" t="str">
        <f t="shared" si="2"/>
        <v/>
      </c>
      <c r="F101" s="7"/>
      <c r="G101" s="7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</row>
    <row r="102" spans="5:37" s="6" customFormat="1" x14ac:dyDescent="0.3">
      <c r="E102" s="6" t="str">
        <f t="shared" si="2"/>
        <v/>
      </c>
      <c r="F102" s="7"/>
      <c r="G102" s="7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</row>
    <row r="103" spans="5:37" s="6" customFormat="1" x14ac:dyDescent="0.3">
      <c r="E103" s="6" t="str">
        <f t="shared" si="2"/>
        <v/>
      </c>
      <c r="F103" s="7"/>
      <c r="G103" s="7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</row>
    <row r="104" spans="5:37" s="6" customFormat="1" x14ac:dyDescent="0.3">
      <c r="E104" s="6" t="str">
        <f t="shared" si="2"/>
        <v/>
      </c>
      <c r="F104" s="7"/>
      <c r="G104" s="7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</row>
    <row r="105" spans="5:37" s="6" customFormat="1" x14ac:dyDescent="0.3">
      <c r="E105" s="6" t="str">
        <f t="shared" si="2"/>
        <v/>
      </c>
      <c r="F105" s="7"/>
      <c r="G105" s="7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</row>
    <row r="106" spans="5:37" s="6" customFormat="1" x14ac:dyDescent="0.3">
      <c r="E106" s="6" t="str">
        <f t="shared" si="2"/>
        <v/>
      </c>
      <c r="F106" s="7"/>
      <c r="G106" s="7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</row>
    <row r="107" spans="5:37" s="6" customFormat="1" x14ac:dyDescent="0.3">
      <c r="E107" s="6" t="str">
        <f t="shared" si="2"/>
        <v/>
      </c>
      <c r="F107" s="7"/>
      <c r="G107" s="7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</row>
    <row r="108" spans="5:37" s="6" customFormat="1" x14ac:dyDescent="0.3">
      <c r="E108" s="6" t="str">
        <f t="shared" si="2"/>
        <v/>
      </c>
      <c r="F108" s="7"/>
      <c r="G108" s="7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</row>
    <row r="109" spans="5:37" s="6" customFormat="1" x14ac:dyDescent="0.3">
      <c r="E109" s="6" t="str">
        <f t="shared" si="2"/>
        <v/>
      </c>
      <c r="F109" s="7"/>
      <c r="G109" s="7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</row>
    <row r="110" spans="5:37" s="6" customFormat="1" x14ac:dyDescent="0.3">
      <c r="E110" s="6" t="str">
        <f t="shared" si="2"/>
        <v/>
      </c>
      <c r="F110" s="7"/>
      <c r="G110" s="7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</row>
    <row r="111" spans="5:37" s="6" customFormat="1" x14ac:dyDescent="0.3">
      <c r="E111" s="6" t="str">
        <f t="shared" si="2"/>
        <v/>
      </c>
      <c r="F111" s="7"/>
      <c r="G111" s="7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</row>
    <row r="112" spans="5:37" s="6" customFormat="1" x14ac:dyDescent="0.3">
      <c r="E112" s="6" t="str">
        <f t="shared" si="2"/>
        <v/>
      </c>
      <c r="F112" s="7"/>
      <c r="G112" s="7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</row>
    <row r="113" spans="5:37" s="6" customFormat="1" x14ac:dyDescent="0.3">
      <c r="E113" s="6" t="str">
        <f t="shared" si="2"/>
        <v/>
      </c>
      <c r="F113" s="7"/>
      <c r="G113" s="7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</row>
    <row r="114" spans="5:37" s="6" customFormat="1" x14ac:dyDescent="0.3">
      <c r="E114" s="6" t="str">
        <f t="shared" si="2"/>
        <v/>
      </c>
      <c r="F114" s="7"/>
      <c r="G114" s="7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</row>
    <row r="115" spans="5:37" s="6" customFormat="1" x14ac:dyDescent="0.3">
      <c r="E115" s="6" t="str">
        <f t="shared" si="2"/>
        <v/>
      </c>
      <c r="F115" s="7"/>
      <c r="G115" s="7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</row>
    <row r="116" spans="5:37" s="6" customFormat="1" x14ac:dyDescent="0.3">
      <c r="E116" s="6" t="str">
        <f t="shared" si="2"/>
        <v/>
      </c>
      <c r="F116" s="7"/>
      <c r="G116" s="7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</row>
    <row r="117" spans="5:37" s="6" customFormat="1" x14ac:dyDescent="0.3">
      <c r="E117" s="6" t="str">
        <f t="shared" si="2"/>
        <v/>
      </c>
      <c r="F117" s="7"/>
      <c r="G117" s="7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</row>
    <row r="118" spans="5:37" s="6" customFormat="1" x14ac:dyDescent="0.3">
      <c r="E118" s="6" t="str">
        <f t="shared" si="2"/>
        <v/>
      </c>
      <c r="F118" s="7"/>
      <c r="G118" s="7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</row>
    <row r="119" spans="5:37" s="6" customFormat="1" x14ac:dyDescent="0.3">
      <c r="E119" s="6" t="str">
        <f t="shared" si="2"/>
        <v/>
      </c>
      <c r="F119" s="7"/>
      <c r="G119" s="7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</row>
    <row r="120" spans="5:37" s="6" customFormat="1" x14ac:dyDescent="0.3">
      <c r="E120" s="6" t="str">
        <f t="shared" ref="E120:E183" si="3">IF(B120="","",(C120-B120)/B120)</f>
        <v/>
      </c>
      <c r="F120" s="7"/>
      <c r="G120" s="7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</row>
    <row r="121" spans="5:37" s="6" customFormat="1" x14ac:dyDescent="0.3">
      <c r="E121" s="6" t="str">
        <f t="shared" si="3"/>
        <v/>
      </c>
      <c r="F121" s="7"/>
      <c r="G121" s="7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</row>
    <row r="122" spans="5:37" s="6" customFormat="1" x14ac:dyDescent="0.3">
      <c r="E122" s="6" t="str">
        <f t="shared" si="3"/>
        <v/>
      </c>
      <c r="F122" s="7"/>
      <c r="G122" s="7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</row>
    <row r="123" spans="5:37" s="6" customFormat="1" x14ac:dyDescent="0.3">
      <c r="E123" s="6" t="str">
        <f t="shared" si="3"/>
        <v/>
      </c>
      <c r="F123" s="7"/>
      <c r="G123" s="7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</row>
    <row r="124" spans="5:37" s="6" customFormat="1" x14ac:dyDescent="0.3">
      <c r="E124" s="6" t="str">
        <f t="shared" si="3"/>
        <v/>
      </c>
      <c r="F124" s="7"/>
      <c r="G124" s="7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</row>
    <row r="125" spans="5:37" s="6" customFormat="1" x14ac:dyDescent="0.3">
      <c r="E125" s="6" t="str">
        <f t="shared" si="3"/>
        <v/>
      </c>
      <c r="F125" s="7"/>
      <c r="G125" s="7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</row>
    <row r="126" spans="5:37" s="6" customFormat="1" x14ac:dyDescent="0.3">
      <c r="E126" s="6" t="str">
        <f t="shared" si="3"/>
        <v/>
      </c>
      <c r="F126" s="7"/>
      <c r="G126" s="7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</row>
    <row r="127" spans="5:37" s="6" customFormat="1" x14ac:dyDescent="0.3">
      <c r="E127" s="6" t="str">
        <f t="shared" si="3"/>
        <v/>
      </c>
      <c r="F127" s="7"/>
      <c r="G127" s="7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</row>
    <row r="128" spans="5:37" s="6" customFormat="1" x14ac:dyDescent="0.3">
      <c r="E128" s="6" t="str">
        <f t="shared" si="3"/>
        <v/>
      </c>
      <c r="F128" s="7"/>
      <c r="G128" s="7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</row>
    <row r="129" spans="5:37" s="6" customFormat="1" x14ac:dyDescent="0.3">
      <c r="E129" s="6" t="str">
        <f t="shared" si="3"/>
        <v/>
      </c>
      <c r="F129" s="7"/>
      <c r="G129" s="7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</row>
    <row r="130" spans="5:37" s="6" customFormat="1" x14ac:dyDescent="0.3">
      <c r="E130" s="6" t="str">
        <f t="shared" si="3"/>
        <v/>
      </c>
      <c r="F130" s="7"/>
      <c r="G130" s="7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</row>
    <row r="131" spans="5:37" s="6" customFormat="1" x14ac:dyDescent="0.3">
      <c r="E131" s="6" t="str">
        <f t="shared" si="3"/>
        <v/>
      </c>
      <c r="F131" s="7"/>
      <c r="G131" s="7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</row>
    <row r="132" spans="5:37" s="6" customFormat="1" x14ac:dyDescent="0.3">
      <c r="E132" s="6" t="str">
        <f t="shared" si="3"/>
        <v/>
      </c>
      <c r="F132" s="7"/>
      <c r="G132" s="7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</row>
    <row r="133" spans="5:37" s="6" customFormat="1" x14ac:dyDescent="0.3">
      <c r="E133" s="6" t="str">
        <f t="shared" si="3"/>
        <v/>
      </c>
      <c r="F133" s="7"/>
      <c r="G133" s="7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</row>
    <row r="134" spans="5:37" s="6" customFormat="1" x14ac:dyDescent="0.3">
      <c r="E134" s="6" t="str">
        <f t="shared" si="3"/>
        <v/>
      </c>
      <c r="F134" s="7"/>
      <c r="G134" s="7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</row>
    <row r="135" spans="5:37" s="6" customFormat="1" x14ac:dyDescent="0.3">
      <c r="E135" s="6" t="str">
        <f t="shared" si="3"/>
        <v/>
      </c>
      <c r="F135" s="7"/>
      <c r="G135" s="7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</row>
    <row r="136" spans="5:37" s="6" customFormat="1" x14ac:dyDescent="0.3">
      <c r="E136" s="6" t="str">
        <f t="shared" si="3"/>
        <v/>
      </c>
      <c r="F136" s="7"/>
      <c r="G136" s="7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</row>
    <row r="137" spans="5:37" s="6" customFormat="1" x14ac:dyDescent="0.3">
      <c r="E137" s="6" t="str">
        <f t="shared" si="3"/>
        <v/>
      </c>
      <c r="F137" s="7"/>
      <c r="G137" s="7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</row>
    <row r="138" spans="5:37" s="6" customFormat="1" x14ac:dyDescent="0.3">
      <c r="E138" s="6" t="str">
        <f t="shared" si="3"/>
        <v/>
      </c>
      <c r="F138" s="7"/>
      <c r="G138" s="7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</row>
    <row r="139" spans="5:37" s="6" customFormat="1" x14ac:dyDescent="0.3">
      <c r="E139" s="6" t="str">
        <f t="shared" si="3"/>
        <v/>
      </c>
      <c r="F139" s="7"/>
      <c r="G139" s="7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</row>
    <row r="140" spans="5:37" s="6" customFormat="1" x14ac:dyDescent="0.3">
      <c r="E140" s="6" t="str">
        <f t="shared" si="3"/>
        <v/>
      </c>
      <c r="F140" s="7"/>
      <c r="G140" s="7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</row>
    <row r="141" spans="5:37" s="6" customFormat="1" x14ac:dyDescent="0.3">
      <c r="E141" s="6" t="str">
        <f t="shared" si="3"/>
        <v/>
      </c>
      <c r="F141" s="7"/>
      <c r="G141" s="7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</row>
    <row r="142" spans="5:37" s="6" customFormat="1" x14ac:dyDescent="0.3">
      <c r="E142" s="6" t="str">
        <f t="shared" si="3"/>
        <v/>
      </c>
      <c r="F142" s="7"/>
      <c r="G142" s="7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</row>
    <row r="143" spans="5:37" s="6" customFormat="1" x14ac:dyDescent="0.3">
      <c r="E143" s="6" t="str">
        <f t="shared" si="3"/>
        <v/>
      </c>
      <c r="F143" s="7"/>
      <c r="G143" s="7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</row>
    <row r="144" spans="5:37" s="6" customFormat="1" x14ac:dyDescent="0.3">
      <c r="E144" s="6" t="str">
        <f t="shared" si="3"/>
        <v/>
      </c>
      <c r="F144" s="7"/>
      <c r="G144" s="7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</row>
    <row r="145" spans="5:37" s="6" customFormat="1" x14ac:dyDescent="0.3">
      <c r="E145" s="6" t="str">
        <f t="shared" si="3"/>
        <v/>
      </c>
      <c r="F145" s="7"/>
      <c r="G145" s="7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</row>
    <row r="146" spans="5:37" s="6" customFormat="1" x14ac:dyDescent="0.3">
      <c r="E146" s="6" t="str">
        <f t="shared" si="3"/>
        <v/>
      </c>
      <c r="F146" s="7"/>
      <c r="G146" s="7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</row>
    <row r="147" spans="5:37" s="6" customFormat="1" x14ac:dyDescent="0.3">
      <c r="E147" s="6" t="str">
        <f t="shared" si="3"/>
        <v/>
      </c>
      <c r="F147" s="7"/>
      <c r="G147" s="7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</row>
    <row r="148" spans="5:37" s="6" customFormat="1" x14ac:dyDescent="0.3">
      <c r="E148" s="6" t="str">
        <f t="shared" si="3"/>
        <v/>
      </c>
      <c r="F148" s="7"/>
      <c r="G148" s="7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</row>
    <row r="149" spans="5:37" s="6" customFormat="1" x14ac:dyDescent="0.3">
      <c r="E149" s="6" t="str">
        <f t="shared" si="3"/>
        <v/>
      </c>
      <c r="F149" s="7"/>
      <c r="G149" s="7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</row>
    <row r="150" spans="5:37" s="6" customFormat="1" x14ac:dyDescent="0.3">
      <c r="E150" s="6" t="str">
        <f t="shared" si="3"/>
        <v/>
      </c>
      <c r="F150" s="7"/>
      <c r="G150" s="7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</row>
    <row r="151" spans="5:37" s="6" customFormat="1" x14ac:dyDescent="0.3">
      <c r="E151" s="6" t="str">
        <f t="shared" si="3"/>
        <v/>
      </c>
      <c r="F151" s="7"/>
      <c r="G151" s="7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</row>
    <row r="152" spans="5:37" s="6" customFormat="1" x14ac:dyDescent="0.3">
      <c r="E152" s="6" t="str">
        <f t="shared" si="3"/>
        <v/>
      </c>
      <c r="F152" s="7"/>
      <c r="G152" s="7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</row>
    <row r="153" spans="5:37" s="6" customFormat="1" x14ac:dyDescent="0.3">
      <c r="E153" s="6" t="str">
        <f t="shared" si="3"/>
        <v/>
      </c>
      <c r="F153" s="7"/>
      <c r="G153" s="7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</row>
    <row r="154" spans="5:37" s="6" customFormat="1" x14ac:dyDescent="0.3">
      <c r="E154" s="6" t="str">
        <f t="shared" si="3"/>
        <v/>
      </c>
      <c r="F154" s="7"/>
      <c r="G154" s="7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</row>
    <row r="155" spans="5:37" s="6" customFormat="1" x14ac:dyDescent="0.3">
      <c r="E155" s="6" t="str">
        <f t="shared" si="3"/>
        <v/>
      </c>
      <c r="F155" s="7"/>
      <c r="G155" s="7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</row>
    <row r="156" spans="5:37" s="6" customFormat="1" x14ac:dyDescent="0.3">
      <c r="E156" s="6" t="str">
        <f t="shared" si="3"/>
        <v/>
      </c>
      <c r="F156" s="7"/>
      <c r="G156" s="7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</row>
    <row r="157" spans="5:37" s="6" customFormat="1" x14ac:dyDescent="0.3">
      <c r="E157" s="6" t="str">
        <f t="shared" si="3"/>
        <v/>
      </c>
      <c r="F157" s="7"/>
      <c r="G157" s="7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</row>
    <row r="158" spans="5:37" s="6" customFormat="1" x14ac:dyDescent="0.3">
      <c r="E158" s="6" t="str">
        <f t="shared" si="3"/>
        <v/>
      </c>
      <c r="F158" s="7"/>
      <c r="G158" s="7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</row>
    <row r="159" spans="5:37" s="6" customFormat="1" x14ac:dyDescent="0.3">
      <c r="E159" s="6" t="str">
        <f t="shared" si="3"/>
        <v/>
      </c>
      <c r="F159" s="7"/>
      <c r="G159" s="7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</row>
    <row r="160" spans="5:37" s="6" customFormat="1" x14ac:dyDescent="0.3">
      <c r="E160" s="6" t="str">
        <f t="shared" si="3"/>
        <v/>
      </c>
      <c r="F160" s="7"/>
      <c r="G160" s="7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</row>
    <row r="161" spans="5:37" s="6" customFormat="1" x14ac:dyDescent="0.3">
      <c r="E161" s="6" t="str">
        <f t="shared" si="3"/>
        <v/>
      </c>
      <c r="F161" s="7"/>
      <c r="G161" s="7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</row>
    <row r="162" spans="5:37" s="6" customFormat="1" x14ac:dyDescent="0.3">
      <c r="E162" s="6" t="str">
        <f t="shared" si="3"/>
        <v/>
      </c>
      <c r="F162" s="7"/>
      <c r="G162" s="7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</row>
    <row r="163" spans="5:37" s="6" customFormat="1" x14ac:dyDescent="0.3">
      <c r="E163" s="6" t="str">
        <f t="shared" si="3"/>
        <v/>
      </c>
      <c r="F163" s="7"/>
      <c r="G163" s="7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</row>
    <row r="164" spans="5:37" s="6" customFormat="1" x14ac:dyDescent="0.3">
      <c r="E164" s="6" t="str">
        <f t="shared" si="3"/>
        <v/>
      </c>
      <c r="F164" s="7"/>
      <c r="G164" s="7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</row>
    <row r="165" spans="5:37" s="6" customFormat="1" x14ac:dyDescent="0.3">
      <c r="E165" s="6" t="str">
        <f t="shared" si="3"/>
        <v/>
      </c>
      <c r="F165" s="7"/>
      <c r="G165" s="7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</row>
    <row r="166" spans="5:37" s="6" customFormat="1" x14ac:dyDescent="0.3">
      <c r="E166" s="6" t="str">
        <f t="shared" si="3"/>
        <v/>
      </c>
      <c r="F166" s="7"/>
      <c r="G166" s="7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</row>
    <row r="167" spans="5:37" s="6" customFormat="1" x14ac:dyDescent="0.3">
      <c r="E167" s="6" t="str">
        <f t="shared" si="3"/>
        <v/>
      </c>
      <c r="F167" s="7"/>
      <c r="G167" s="7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</row>
    <row r="168" spans="5:37" s="6" customFormat="1" x14ac:dyDescent="0.3">
      <c r="E168" s="6" t="str">
        <f t="shared" si="3"/>
        <v/>
      </c>
      <c r="F168" s="7"/>
      <c r="G168" s="7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</row>
    <row r="169" spans="5:37" s="6" customFormat="1" x14ac:dyDescent="0.3">
      <c r="E169" s="6" t="str">
        <f t="shared" si="3"/>
        <v/>
      </c>
      <c r="F169" s="7"/>
      <c r="G169" s="7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</row>
    <row r="170" spans="5:37" s="6" customFormat="1" x14ac:dyDescent="0.3">
      <c r="E170" s="6" t="str">
        <f t="shared" si="3"/>
        <v/>
      </c>
      <c r="F170" s="7"/>
      <c r="G170" s="7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</row>
    <row r="171" spans="5:37" s="6" customFormat="1" x14ac:dyDescent="0.3">
      <c r="E171" s="6" t="str">
        <f t="shared" si="3"/>
        <v/>
      </c>
      <c r="F171" s="7"/>
      <c r="G171" s="7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</row>
    <row r="172" spans="5:37" s="6" customFormat="1" x14ac:dyDescent="0.3">
      <c r="E172" s="6" t="str">
        <f t="shared" si="3"/>
        <v/>
      </c>
      <c r="F172" s="7"/>
      <c r="G172" s="7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</row>
    <row r="173" spans="5:37" s="6" customFormat="1" x14ac:dyDescent="0.3">
      <c r="E173" s="6" t="str">
        <f t="shared" si="3"/>
        <v/>
      </c>
      <c r="F173" s="7"/>
      <c r="G173" s="7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</row>
    <row r="174" spans="5:37" s="6" customFormat="1" x14ac:dyDescent="0.3">
      <c r="E174" s="6" t="str">
        <f t="shared" si="3"/>
        <v/>
      </c>
      <c r="F174" s="7"/>
      <c r="G174" s="7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</row>
    <row r="175" spans="5:37" s="6" customFormat="1" x14ac:dyDescent="0.3">
      <c r="E175" s="6" t="str">
        <f t="shared" si="3"/>
        <v/>
      </c>
      <c r="F175" s="7"/>
      <c r="G175" s="7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</row>
    <row r="176" spans="5:37" s="6" customFormat="1" x14ac:dyDescent="0.3">
      <c r="E176" s="6" t="str">
        <f t="shared" si="3"/>
        <v/>
      </c>
      <c r="F176" s="7"/>
      <c r="G176" s="7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</row>
    <row r="177" spans="5:37" s="6" customFormat="1" x14ac:dyDescent="0.3">
      <c r="E177" s="6" t="str">
        <f t="shared" si="3"/>
        <v/>
      </c>
      <c r="F177" s="7"/>
      <c r="G177" s="7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</row>
    <row r="178" spans="5:37" s="6" customFormat="1" x14ac:dyDescent="0.3">
      <c r="E178" s="6" t="str">
        <f t="shared" si="3"/>
        <v/>
      </c>
      <c r="F178" s="7"/>
      <c r="G178" s="7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</row>
    <row r="179" spans="5:37" s="6" customFormat="1" x14ac:dyDescent="0.3">
      <c r="E179" s="6" t="str">
        <f t="shared" si="3"/>
        <v/>
      </c>
      <c r="F179" s="7"/>
      <c r="G179" s="7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</row>
    <row r="180" spans="5:37" s="6" customFormat="1" x14ac:dyDescent="0.3">
      <c r="E180" s="6" t="str">
        <f t="shared" si="3"/>
        <v/>
      </c>
      <c r="F180" s="7"/>
      <c r="G180" s="7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</row>
    <row r="181" spans="5:37" s="6" customFormat="1" x14ac:dyDescent="0.3">
      <c r="E181" s="6" t="str">
        <f t="shared" si="3"/>
        <v/>
      </c>
      <c r="F181" s="7"/>
      <c r="G181" s="7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</row>
    <row r="182" spans="5:37" s="6" customFormat="1" x14ac:dyDescent="0.3">
      <c r="E182" s="6" t="str">
        <f t="shared" si="3"/>
        <v/>
      </c>
      <c r="F182" s="7"/>
      <c r="G182" s="7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</row>
    <row r="183" spans="5:37" s="6" customFormat="1" x14ac:dyDescent="0.3">
      <c r="E183" s="6" t="str">
        <f t="shared" si="3"/>
        <v/>
      </c>
      <c r="F183" s="7"/>
      <c r="G183" s="7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</row>
    <row r="184" spans="5:37" s="6" customFormat="1" x14ac:dyDescent="0.3">
      <c r="E184" s="6" t="str">
        <f t="shared" ref="E184:E247" si="4">IF(B184="","",(C184-B184)/B184)</f>
        <v/>
      </c>
      <c r="F184" s="7"/>
      <c r="G184" s="7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</row>
    <row r="185" spans="5:37" s="6" customFormat="1" x14ac:dyDescent="0.3">
      <c r="E185" s="6" t="str">
        <f t="shared" si="4"/>
        <v/>
      </c>
      <c r="F185" s="7"/>
      <c r="G185" s="7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</row>
    <row r="186" spans="5:37" s="6" customFormat="1" x14ac:dyDescent="0.3">
      <c r="E186" s="6" t="str">
        <f t="shared" si="4"/>
        <v/>
      </c>
      <c r="F186" s="7"/>
      <c r="G186" s="7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</row>
    <row r="187" spans="5:37" s="6" customFormat="1" x14ac:dyDescent="0.3">
      <c r="E187" s="6" t="str">
        <f t="shared" si="4"/>
        <v/>
      </c>
      <c r="F187" s="7"/>
      <c r="G187" s="7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</row>
    <row r="188" spans="5:37" s="6" customFormat="1" x14ac:dyDescent="0.3">
      <c r="E188" s="6" t="str">
        <f t="shared" si="4"/>
        <v/>
      </c>
      <c r="F188" s="7"/>
      <c r="G188" s="7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</row>
    <row r="189" spans="5:37" s="6" customFormat="1" x14ac:dyDescent="0.3">
      <c r="E189" s="6" t="str">
        <f t="shared" si="4"/>
        <v/>
      </c>
      <c r="F189" s="7"/>
      <c r="G189" s="7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</row>
    <row r="190" spans="5:37" s="6" customFormat="1" x14ac:dyDescent="0.3">
      <c r="E190" s="6" t="str">
        <f t="shared" si="4"/>
        <v/>
      </c>
      <c r="F190" s="7"/>
      <c r="G190" s="7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</row>
    <row r="191" spans="5:37" s="6" customFormat="1" x14ac:dyDescent="0.3">
      <c r="E191" s="6" t="str">
        <f t="shared" si="4"/>
        <v/>
      </c>
      <c r="F191" s="7"/>
      <c r="G191" s="7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</row>
    <row r="192" spans="5:37" s="6" customFormat="1" x14ac:dyDescent="0.3">
      <c r="E192" s="6" t="str">
        <f t="shared" si="4"/>
        <v/>
      </c>
      <c r="F192" s="7"/>
      <c r="G192" s="7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</row>
    <row r="193" spans="5:37" s="6" customFormat="1" x14ac:dyDescent="0.3">
      <c r="E193" s="6" t="str">
        <f t="shared" si="4"/>
        <v/>
      </c>
      <c r="F193" s="7"/>
      <c r="G193" s="7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</row>
    <row r="194" spans="5:37" s="6" customFormat="1" x14ac:dyDescent="0.3">
      <c r="E194" s="6" t="str">
        <f t="shared" si="4"/>
        <v/>
      </c>
      <c r="F194" s="7"/>
      <c r="G194" s="7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</row>
    <row r="195" spans="5:37" s="6" customFormat="1" x14ac:dyDescent="0.3">
      <c r="E195" s="6" t="str">
        <f t="shared" si="4"/>
        <v/>
      </c>
      <c r="F195" s="7"/>
      <c r="G195" s="7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</row>
    <row r="196" spans="5:37" s="6" customFormat="1" x14ac:dyDescent="0.3">
      <c r="E196" s="6" t="str">
        <f t="shared" si="4"/>
        <v/>
      </c>
      <c r="F196" s="7"/>
      <c r="G196" s="7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</row>
    <row r="197" spans="5:37" s="6" customFormat="1" x14ac:dyDescent="0.3">
      <c r="E197" s="6" t="str">
        <f t="shared" si="4"/>
        <v/>
      </c>
      <c r="F197" s="7"/>
      <c r="G197" s="7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</row>
    <row r="198" spans="5:37" s="6" customFormat="1" x14ac:dyDescent="0.3">
      <c r="E198" s="6" t="str">
        <f t="shared" si="4"/>
        <v/>
      </c>
      <c r="F198" s="7"/>
      <c r="G198" s="7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</row>
    <row r="199" spans="5:37" s="6" customFormat="1" x14ac:dyDescent="0.3">
      <c r="E199" s="6" t="str">
        <f t="shared" si="4"/>
        <v/>
      </c>
      <c r="F199" s="7"/>
      <c r="G199" s="7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</row>
    <row r="200" spans="5:37" s="6" customFormat="1" x14ac:dyDescent="0.3">
      <c r="E200" s="6" t="str">
        <f t="shared" si="4"/>
        <v/>
      </c>
      <c r="F200" s="7"/>
      <c r="G200" s="7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</row>
    <row r="201" spans="5:37" s="6" customFormat="1" x14ac:dyDescent="0.3">
      <c r="E201" s="6" t="str">
        <f t="shared" si="4"/>
        <v/>
      </c>
      <c r="F201" s="7"/>
      <c r="G201" s="7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</row>
    <row r="202" spans="5:37" s="6" customFormat="1" x14ac:dyDescent="0.3">
      <c r="E202" s="6" t="str">
        <f t="shared" si="4"/>
        <v/>
      </c>
      <c r="F202" s="7"/>
      <c r="G202" s="7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</row>
    <row r="203" spans="5:37" s="6" customFormat="1" x14ac:dyDescent="0.3">
      <c r="E203" s="6" t="str">
        <f t="shared" si="4"/>
        <v/>
      </c>
      <c r="F203" s="7"/>
      <c r="G203" s="7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</row>
    <row r="204" spans="5:37" s="6" customFormat="1" x14ac:dyDescent="0.3">
      <c r="E204" s="6" t="str">
        <f t="shared" si="4"/>
        <v/>
      </c>
      <c r="F204" s="7"/>
      <c r="G204" s="7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</row>
    <row r="205" spans="5:37" s="6" customFormat="1" x14ac:dyDescent="0.3">
      <c r="E205" s="6" t="str">
        <f t="shared" si="4"/>
        <v/>
      </c>
      <c r="F205" s="7"/>
      <c r="G205" s="7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</row>
    <row r="206" spans="5:37" s="6" customFormat="1" x14ac:dyDescent="0.3">
      <c r="E206" s="6" t="str">
        <f t="shared" si="4"/>
        <v/>
      </c>
      <c r="F206" s="7"/>
      <c r="G206" s="7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</row>
    <row r="207" spans="5:37" s="6" customFormat="1" x14ac:dyDescent="0.3">
      <c r="E207" s="6" t="str">
        <f t="shared" si="4"/>
        <v/>
      </c>
      <c r="F207" s="7"/>
      <c r="G207" s="7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</row>
    <row r="208" spans="5:37" s="6" customFormat="1" x14ac:dyDescent="0.3">
      <c r="E208" s="6" t="str">
        <f t="shared" si="4"/>
        <v/>
      </c>
      <c r="F208" s="7"/>
      <c r="G208" s="7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</row>
    <row r="209" spans="5:37" s="6" customFormat="1" x14ac:dyDescent="0.3">
      <c r="E209" s="6" t="str">
        <f t="shared" si="4"/>
        <v/>
      </c>
      <c r="F209" s="7"/>
      <c r="G209" s="7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</row>
    <row r="210" spans="5:37" s="6" customFormat="1" x14ac:dyDescent="0.3">
      <c r="E210" s="6" t="str">
        <f t="shared" si="4"/>
        <v/>
      </c>
      <c r="F210" s="7"/>
      <c r="G210" s="7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</row>
    <row r="211" spans="5:37" s="6" customFormat="1" x14ac:dyDescent="0.3">
      <c r="E211" s="6" t="str">
        <f t="shared" si="4"/>
        <v/>
      </c>
      <c r="F211" s="7"/>
      <c r="G211" s="7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</row>
    <row r="212" spans="5:37" s="6" customFormat="1" x14ac:dyDescent="0.3">
      <c r="E212" s="6" t="str">
        <f t="shared" si="4"/>
        <v/>
      </c>
      <c r="F212" s="7"/>
      <c r="G212" s="7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</row>
    <row r="213" spans="5:37" s="6" customFormat="1" x14ac:dyDescent="0.3">
      <c r="E213" s="6" t="str">
        <f t="shared" si="4"/>
        <v/>
      </c>
      <c r="F213" s="7"/>
      <c r="G213" s="7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</row>
    <row r="214" spans="5:37" s="6" customFormat="1" x14ac:dyDescent="0.3">
      <c r="E214" s="6" t="str">
        <f t="shared" si="4"/>
        <v/>
      </c>
      <c r="F214" s="7"/>
      <c r="G214" s="7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</row>
    <row r="215" spans="5:37" s="6" customFormat="1" x14ac:dyDescent="0.3">
      <c r="E215" s="6" t="str">
        <f t="shared" si="4"/>
        <v/>
      </c>
      <c r="F215" s="7"/>
      <c r="G215" s="7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</row>
    <row r="216" spans="5:37" s="6" customFormat="1" x14ac:dyDescent="0.3">
      <c r="E216" s="6" t="str">
        <f t="shared" si="4"/>
        <v/>
      </c>
      <c r="F216" s="7"/>
      <c r="G216" s="7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</row>
    <row r="217" spans="5:37" s="6" customFormat="1" x14ac:dyDescent="0.3">
      <c r="E217" s="6" t="str">
        <f t="shared" si="4"/>
        <v/>
      </c>
      <c r="F217" s="7"/>
      <c r="G217" s="7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</row>
    <row r="218" spans="5:37" s="6" customFormat="1" x14ac:dyDescent="0.3">
      <c r="E218" s="6" t="str">
        <f t="shared" si="4"/>
        <v/>
      </c>
      <c r="F218" s="7"/>
      <c r="G218" s="7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</row>
    <row r="219" spans="5:37" s="6" customFormat="1" x14ac:dyDescent="0.3">
      <c r="E219" s="6" t="str">
        <f t="shared" si="4"/>
        <v/>
      </c>
      <c r="F219" s="7"/>
      <c r="G219" s="7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</row>
    <row r="220" spans="5:37" s="6" customFormat="1" x14ac:dyDescent="0.3">
      <c r="E220" s="6" t="str">
        <f t="shared" si="4"/>
        <v/>
      </c>
      <c r="F220" s="7"/>
      <c r="G220" s="7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</row>
    <row r="221" spans="5:37" s="6" customFormat="1" x14ac:dyDescent="0.3">
      <c r="E221" s="6" t="str">
        <f t="shared" si="4"/>
        <v/>
      </c>
      <c r="F221" s="7"/>
      <c r="G221" s="7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</row>
    <row r="222" spans="5:37" s="6" customFormat="1" x14ac:dyDescent="0.3">
      <c r="E222" s="6" t="str">
        <f t="shared" si="4"/>
        <v/>
      </c>
      <c r="F222" s="7"/>
      <c r="G222" s="7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</row>
    <row r="223" spans="5:37" s="6" customFormat="1" x14ac:dyDescent="0.3">
      <c r="E223" s="6" t="str">
        <f t="shared" si="4"/>
        <v/>
      </c>
      <c r="F223" s="7"/>
      <c r="G223" s="7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</row>
    <row r="224" spans="5:37" s="6" customFormat="1" x14ac:dyDescent="0.3">
      <c r="E224" s="6" t="str">
        <f t="shared" si="4"/>
        <v/>
      </c>
      <c r="F224" s="7"/>
      <c r="G224" s="7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</row>
    <row r="225" spans="5:37" s="6" customFormat="1" x14ac:dyDescent="0.3">
      <c r="E225" s="6" t="str">
        <f t="shared" si="4"/>
        <v/>
      </c>
      <c r="F225" s="7"/>
      <c r="G225" s="7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</row>
    <row r="226" spans="5:37" s="6" customFormat="1" x14ac:dyDescent="0.3">
      <c r="E226" s="6" t="str">
        <f t="shared" si="4"/>
        <v/>
      </c>
      <c r="F226" s="7"/>
      <c r="G226" s="7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</row>
    <row r="227" spans="5:37" s="6" customFormat="1" x14ac:dyDescent="0.3">
      <c r="E227" s="6" t="str">
        <f t="shared" si="4"/>
        <v/>
      </c>
      <c r="F227" s="7"/>
      <c r="G227" s="7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</row>
    <row r="228" spans="5:37" s="6" customFormat="1" x14ac:dyDescent="0.3">
      <c r="E228" s="6" t="str">
        <f t="shared" si="4"/>
        <v/>
      </c>
      <c r="F228" s="7"/>
      <c r="G228" s="7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</row>
    <row r="229" spans="5:37" s="6" customFormat="1" x14ac:dyDescent="0.3">
      <c r="E229" s="6" t="str">
        <f t="shared" si="4"/>
        <v/>
      </c>
      <c r="F229" s="7"/>
      <c r="G229" s="7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</row>
    <row r="230" spans="5:37" s="6" customFormat="1" x14ac:dyDescent="0.3">
      <c r="E230" s="6" t="str">
        <f t="shared" si="4"/>
        <v/>
      </c>
      <c r="F230" s="7"/>
      <c r="G230" s="7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</row>
    <row r="231" spans="5:37" s="6" customFormat="1" x14ac:dyDescent="0.3">
      <c r="E231" s="6" t="str">
        <f t="shared" si="4"/>
        <v/>
      </c>
      <c r="F231" s="7"/>
      <c r="G231" s="7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</row>
    <row r="232" spans="5:37" s="6" customFormat="1" x14ac:dyDescent="0.3">
      <c r="E232" s="6" t="str">
        <f t="shared" si="4"/>
        <v/>
      </c>
      <c r="F232" s="7"/>
      <c r="G232" s="7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</row>
    <row r="233" spans="5:37" s="6" customFormat="1" x14ac:dyDescent="0.3">
      <c r="E233" s="6" t="str">
        <f t="shared" si="4"/>
        <v/>
      </c>
      <c r="F233" s="7"/>
      <c r="G233" s="7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</row>
    <row r="234" spans="5:37" s="6" customFormat="1" x14ac:dyDescent="0.3">
      <c r="E234" s="6" t="str">
        <f t="shared" si="4"/>
        <v/>
      </c>
      <c r="F234" s="7"/>
      <c r="G234" s="7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</row>
    <row r="235" spans="5:37" s="6" customFormat="1" x14ac:dyDescent="0.3">
      <c r="E235" s="6" t="str">
        <f t="shared" si="4"/>
        <v/>
      </c>
      <c r="F235" s="7"/>
      <c r="G235" s="7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</row>
    <row r="236" spans="5:37" s="6" customFormat="1" x14ac:dyDescent="0.3">
      <c r="E236" s="6" t="str">
        <f t="shared" si="4"/>
        <v/>
      </c>
      <c r="F236" s="7"/>
      <c r="G236" s="7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</row>
    <row r="237" spans="5:37" s="6" customFormat="1" x14ac:dyDescent="0.3">
      <c r="E237" s="6" t="str">
        <f t="shared" si="4"/>
        <v/>
      </c>
      <c r="F237" s="7"/>
      <c r="G237" s="7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</row>
    <row r="238" spans="5:37" s="6" customFormat="1" x14ac:dyDescent="0.3">
      <c r="E238" s="6" t="str">
        <f t="shared" si="4"/>
        <v/>
      </c>
      <c r="F238" s="7"/>
      <c r="G238" s="7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</row>
    <row r="239" spans="5:37" s="6" customFormat="1" x14ac:dyDescent="0.3">
      <c r="E239" s="6" t="str">
        <f t="shared" si="4"/>
        <v/>
      </c>
      <c r="F239" s="7"/>
      <c r="G239" s="7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</row>
    <row r="240" spans="5:37" s="6" customFormat="1" x14ac:dyDescent="0.3">
      <c r="E240" s="6" t="str">
        <f t="shared" si="4"/>
        <v/>
      </c>
      <c r="F240" s="7"/>
      <c r="G240" s="7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</row>
    <row r="241" spans="5:37" s="6" customFormat="1" x14ac:dyDescent="0.3">
      <c r="E241" s="6" t="str">
        <f t="shared" si="4"/>
        <v/>
      </c>
      <c r="F241" s="7"/>
      <c r="G241" s="7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</row>
    <row r="242" spans="5:37" s="6" customFormat="1" x14ac:dyDescent="0.3">
      <c r="E242" s="6" t="str">
        <f t="shared" si="4"/>
        <v/>
      </c>
      <c r="F242" s="7"/>
      <c r="G242" s="7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</row>
    <row r="243" spans="5:37" s="6" customFormat="1" x14ac:dyDescent="0.3">
      <c r="E243" s="6" t="str">
        <f t="shared" si="4"/>
        <v/>
      </c>
      <c r="F243" s="7"/>
      <c r="G243" s="7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</row>
    <row r="244" spans="5:37" s="6" customFormat="1" x14ac:dyDescent="0.3">
      <c r="E244" s="6" t="str">
        <f t="shared" si="4"/>
        <v/>
      </c>
      <c r="F244" s="7"/>
      <c r="G244" s="7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</row>
    <row r="245" spans="5:37" s="6" customFormat="1" x14ac:dyDescent="0.3">
      <c r="E245" s="6" t="str">
        <f t="shared" si="4"/>
        <v/>
      </c>
      <c r="F245" s="7"/>
      <c r="G245" s="7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</row>
    <row r="246" spans="5:37" s="6" customFormat="1" x14ac:dyDescent="0.3">
      <c r="E246" s="6" t="str">
        <f t="shared" si="4"/>
        <v/>
      </c>
      <c r="F246" s="7"/>
      <c r="G246" s="7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</row>
    <row r="247" spans="5:37" s="6" customFormat="1" x14ac:dyDescent="0.3">
      <c r="E247" s="6" t="str">
        <f t="shared" si="4"/>
        <v/>
      </c>
      <c r="F247" s="7"/>
      <c r="G247" s="7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</row>
    <row r="248" spans="5:37" s="6" customFormat="1" x14ac:dyDescent="0.3">
      <c r="E248" s="6" t="str">
        <f t="shared" ref="E248:E311" si="5">IF(B248="","",(C248-B248)/B248)</f>
        <v/>
      </c>
      <c r="F248" s="7"/>
      <c r="G248" s="7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</row>
    <row r="249" spans="5:37" s="6" customFormat="1" x14ac:dyDescent="0.3">
      <c r="E249" s="6" t="str">
        <f t="shared" si="5"/>
        <v/>
      </c>
      <c r="F249" s="7"/>
      <c r="G249" s="7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</row>
    <row r="250" spans="5:37" s="6" customFormat="1" x14ac:dyDescent="0.3">
      <c r="E250" s="6" t="str">
        <f t="shared" si="5"/>
        <v/>
      </c>
      <c r="F250" s="7"/>
      <c r="G250" s="7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</row>
    <row r="251" spans="5:37" s="6" customFormat="1" x14ac:dyDescent="0.3">
      <c r="E251" s="6" t="str">
        <f t="shared" si="5"/>
        <v/>
      </c>
      <c r="F251" s="7"/>
      <c r="G251" s="7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</row>
    <row r="252" spans="5:37" s="6" customFormat="1" x14ac:dyDescent="0.3">
      <c r="E252" s="6" t="str">
        <f t="shared" si="5"/>
        <v/>
      </c>
      <c r="F252" s="7"/>
      <c r="G252" s="7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</row>
    <row r="253" spans="5:37" s="6" customFormat="1" x14ac:dyDescent="0.3">
      <c r="E253" s="6" t="str">
        <f t="shared" si="5"/>
        <v/>
      </c>
      <c r="F253" s="7"/>
      <c r="G253" s="7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</row>
    <row r="254" spans="5:37" s="6" customFormat="1" x14ac:dyDescent="0.3">
      <c r="E254" s="6" t="str">
        <f t="shared" si="5"/>
        <v/>
      </c>
      <c r="F254" s="7"/>
      <c r="G254" s="7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</row>
    <row r="255" spans="5:37" s="6" customFormat="1" x14ac:dyDescent="0.3">
      <c r="E255" s="6" t="str">
        <f t="shared" si="5"/>
        <v/>
      </c>
      <c r="F255" s="7"/>
      <c r="G255" s="7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</row>
    <row r="256" spans="5:37" s="6" customFormat="1" x14ac:dyDescent="0.3">
      <c r="E256" s="6" t="str">
        <f t="shared" si="5"/>
        <v/>
      </c>
      <c r="F256" s="7"/>
      <c r="G256" s="7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</row>
    <row r="257" spans="5:37" s="6" customFormat="1" x14ac:dyDescent="0.3">
      <c r="E257" s="6" t="str">
        <f t="shared" si="5"/>
        <v/>
      </c>
      <c r="F257" s="7"/>
      <c r="G257" s="7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</row>
    <row r="258" spans="5:37" s="6" customFormat="1" x14ac:dyDescent="0.3">
      <c r="E258" s="6" t="str">
        <f t="shared" si="5"/>
        <v/>
      </c>
      <c r="F258" s="7"/>
      <c r="G258" s="7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</row>
    <row r="259" spans="5:37" s="6" customFormat="1" x14ac:dyDescent="0.3">
      <c r="E259" s="6" t="str">
        <f t="shared" si="5"/>
        <v/>
      </c>
      <c r="F259" s="7"/>
      <c r="G259" s="7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</row>
    <row r="260" spans="5:37" s="6" customFormat="1" x14ac:dyDescent="0.3">
      <c r="E260" s="6" t="str">
        <f t="shared" si="5"/>
        <v/>
      </c>
      <c r="F260" s="7"/>
      <c r="G260" s="7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</row>
    <row r="261" spans="5:37" s="6" customFormat="1" x14ac:dyDescent="0.3">
      <c r="E261" s="6" t="str">
        <f t="shared" si="5"/>
        <v/>
      </c>
      <c r="F261" s="7"/>
      <c r="G261" s="7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</row>
    <row r="262" spans="5:37" s="6" customFormat="1" x14ac:dyDescent="0.3">
      <c r="E262" s="6" t="str">
        <f t="shared" si="5"/>
        <v/>
      </c>
      <c r="F262" s="7"/>
      <c r="G262" s="7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</row>
    <row r="263" spans="5:37" s="6" customFormat="1" x14ac:dyDescent="0.3">
      <c r="E263" s="6" t="str">
        <f t="shared" si="5"/>
        <v/>
      </c>
      <c r="F263" s="7"/>
      <c r="G263" s="7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</row>
    <row r="264" spans="5:37" s="6" customFormat="1" x14ac:dyDescent="0.3">
      <c r="E264" s="6" t="str">
        <f t="shared" si="5"/>
        <v/>
      </c>
      <c r="F264" s="7"/>
      <c r="G264" s="7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</row>
    <row r="265" spans="5:37" s="6" customFormat="1" x14ac:dyDescent="0.3">
      <c r="E265" s="6" t="str">
        <f t="shared" si="5"/>
        <v/>
      </c>
      <c r="F265" s="7"/>
      <c r="G265" s="7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</row>
    <row r="266" spans="5:37" s="6" customFormat="1" x14ac:dyDescent="0.3">
      <c r="E266" s="6" t="str">
        <f t="shared" si="5"/>
        <v/>
      </c>
      <c r="F266" s="7"/>
      <c r="G266" s="7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</row>
    <row r="267" spans="5:37" s="6" customFormat="1" x14ac:dyDescent="0.3">
      <c r="E267" s="6" t="str">
        <f t="shared" si="5"/>
        <v/>
      </c>
      <c r="F267" s="7"/>
      <c r="G267" s="7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</row>
    <row r="268" spans="5:37" s="6" customFormat="1" x14ac:dyDescent="0.3">
      <c r="E268" s="6" t="str">
        <f t="shared" si="5"/>
        <v/>
      </c>
      <c r="F268" s="7"/>
      <c r="G268" s="7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</row>
    <row r="269" spans="5:37" s="6" customFormat="1" x14ac:dyDescent="0.3">
      <c r="E269" s="6" t="str">
        <f t="shared" si="5"/>
        <v/>
      </c>
      <c r="F269" s="7"/>
      <c r="G269" s="7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</row>
    <row r="270" spans="5:37" s="6" customFormat="1" x14ac:dyDescent="0.3">
      <c r="E270" s="6" t="str">
        <f t="shared" si="5"/>
        <v/>
      </c>
      <c r="F270" s="7"/>
      <c r="G270" s="7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</row>
    <row r="271" spans="5:37" s="6" customFormat="1" x14ac:dyDescent="0.3">
      <c r="E271" s="6" t="str">
        <f t="shared" si="5"/>
        <v/>
      </c>
      <c r="F271" s="7"/>
      <c r="G271" s="7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</row>
    <row r="272" spans="5:37" s="6" customFormat="1" x14ac:dyDescent="0.3">
      <c r="E272" s="6" t="str">
        <f t="shared" si="5"/>
        <v/>
      </c>
      <c r="F272" s="7"/>
      <c r="G272" s="7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</row>
    <row r="273" spans="5:37" s="6" customFormat="1" x14ac:dyDescent="0.3">
      <c r="E273" s="6" t="str">
        <f t="shared" si="5"/>
        <v/>
      </c>
      <c r="F273" s="7"/>
      <c r="G273" s="7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</row>
    <row r="274" spans="5:37" s="6" customFormat="1" x14ac:dyDescent="0.3">
      <c r="E274" s="6" t="str">
        <f t="shared" si="5"/>
        <v/>
      </c>
      <c r="F274" s="7"/>
      <c r="G274" s="7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</row>
    <row r="275" spans="5:37" s="6" customFormat="1" x14ac:dyDescent="0.3">
      <c r="E275" s="6" t="str">
        <f t="shared" si="5"/>
        <v/>
      </c>
      <c r="F275" s="7"/>
      <c r="G275" s="7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</row>
    <row r="276" spans="5:37" s="6" customFormat="1" x14ac:dyDescent="0.3">
      <c r="E276" s="6" t="str">
        <f t="shared" si="5"/>
        <v/>
      </c>
      <c r="F276" s="7"/>
      <c r="G276" s="7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</row>
    <row r="277" spans="5:37" s="6" customFormat="1" x14ac:dyDescent="0.3">
      <c r="E277" s="6" t="str">
        <f t="shared" si="5"/>
        <v/>
      </c>
      <c r="F277" s="7"/>
      <c r="G277" s="7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</row>
    <row r="278" spans="5:37" s="6" customFormat="1" x14ac:dyDescent="0.3">
      <c r="E278" s="6" t="str">
        <f t="shared" si="5"/>
        <v/>
      </c>
      <c r="F278" s="7"/>
      <c r="G278" s="7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</row>
    <row r="279" spans="5:37" s="6" customFormat="1" x14ac:dyDescent="0.3">
      <c r="E279" s="6" t="str">
        <f t="shared" si="5"/>
        <v/>
      </c>
      <c r="F279" s="7"/>
      <c r="G279" s="7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</row>
    <row r="280" spans="5:37" s="6" customFormat="1" x14ac:dyDescent="0.3">
      <c r="E280" s="6" t="str">
        <f t="shared" si="5"/>
        <v/>
      </c>
      <c r="F280" s="7"/>
      <c r="G280" s="7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</row>
    <row r="281" spans="5:37" s="6" customFormat="1" x14ac:dyDescent="0.3">
      <c r="E281" s="6" t="str">
        <f t="shared" si="5"/>
        <v/>
      </c>
      <c r="F281" s="7"/>
      <c r="G281" s="7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</row>
    <row r="282" spans="5:37" s="6" customFormat="1" x14ac:dyDescent="0.3">
      <c r="E282" s="6" t="str">
        <f t="shared" si="5"/>
        <v/>
      </c>
      <c r="F282" s="7"/>
      <c r="G282" s="7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</row>
    <row r="283" spans="5:37" s="6" customFormat="1" x14ac:dyDescent="0.3">
      <c r="E283" s="6" t="str">
        <f t="shared" si="5"/>
        <v/>
      </c>
      <c r="F283" s="7"/>
      <c r="G283" s="7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</row>
    <row r="284" spans="5:37" s="6" customFormat="1" x14ac:dyDescent="0.3">
      <c r="E284" s="6" t="str">
        <f t="shared" si="5"/>
        <v/>
      </c>
      <c r="F284" s="7"/>
      <c r="G284" s="7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</row>
    <row r="285" spans="5:37" s="6" customFormat="1" x14ac:dyDescent="0.3">
      <c r="E285" s="6" t="str">
        <f t="shared" si="5"/>
        <v/>
      </c>
      <c r="F285" s="7"/>
      <c r="G285" s="7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</row>
    <row r="286" spans="5:37" s="6" customFormat="1" x14ac:dyDescent="0.3">
      <c r="E286" s="6" t="str">
        <f t="shared" si="5"/>
        <v/>
      </c>
      <c r="F286" s="7"/>
      <c r="G286" s="7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</row>
    <row r="287" spans="5:37" s="6" customFormat="1" x14ac:dyDescent="0.3">
      <c r="E287" s="6" t="str">
        <f t="shared" si="5"/>
        <v/>
      </c>
      <c r="F287" s="7"/>
      <c r="G287" s="7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</row>
    <row r="288" spans="5:37" s="6" customFormat="1" x14ac:dyDescent="0.3">
      <c r="E288" s="6" t="str">
        <f t="shared" si="5"/>
        <v/>
      </c>
      <c r="F288" s="7"/>
      <c r="G288" s="7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</row>
    <row r="289" spans="5:37" s="6" customFormat="1" x14ac:dyDescent="0.3">
      <c r="E289" s="6" t="str">
        <f t="shared" si="5"/>
        <v/>
      </c>
      <c r="F289" s="7"/>
      <c r="G289" s="7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</row>
    <row r="290" spans="5:37" s="6" customFormat="1" x14ac:dyDescent="0.3">
      <c r="E290" s="6" t="str">
        <f t="shared" si="5"/>
        <v/>
      </c>
      <c r="F290" s="7"/>
      <c r="G290" s="7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</row>
    <row r="291" spans="5:37" s="6" customFormat="1" x14ac:dyDescent="0.3">
      <c r="E291" s="6" t="str">
        <f t="shared" si="5"/>
        <v/>
      </c>
      <c r="F291" s="7"/>
      <c r="G291" s="7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</row>
    <row r="292" spans="5:37" s="6" customFormat="1" x14ac:dyDescent="0.3">
      <c r="E292" s="6" t="str">
        <f t="shared" si="5"/>
        <v/>
      </c>
      <c r="F292" s="7"/>
      <c r="G292" s="7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</row>
    <row r="293" spans="5:37" s="6" customFormat="1" x14ac:dyDescent="0.3">
      <c r="E293" s="6" t="str">
        <f t="shared" si="5"/>
        <v/>
      </c>
      <c r="F293" s="7"/>
      <c r="G293" s="7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</row>
    <row r="294" spans="5:37" s="6" customFormat="1" x14ac:dyDescent="0.3">
      <c r="E294" s="6" t="str">
        <f t="shared" si="5"/>
        <v/>
      </c>
      <c r="F294" s="7"/>
      <c r="G294" s="7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</row>
    <row r="295" spans="5:37" s="6" customFormat="1" x14ac:dyDescent="0.3">
      <c r="E295" s="6" t="str">
        <f t="shared" si="5"/>
        <v/>
      </c>
      <c r="F295" s="7"/>
      <c r="G295" s="7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</row>
    <row r="296" spans="5:37" s="6" customFormat="1" x14ac:dyDescent="0.3">
      <c r="E296" s="6" t="str">
        <f t="shared" si="5"/>
        <v/>
      </c>
      <c r="F296" s="7"/>
      <c r="G296" s="7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</row>
    <row r="297" spans="5:37" s="6" customFormat="1" x14ac:dyDescent="0.3">
      <c r="E297" s="6" t="str">
        <f t="shared" si="5"/>
        <v/>
      </c>
      <c r="F297" s="7"/>
      <c r="G297" s="7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</row>
    <row r="298" spans="5:37" s="6" customFormat="1" x14ac:dyDescent="0.3">
      <c r="E298" s="6" t="str">
        <f t="shared" si="5"/>
        <v/>
      </c>
      <c r="F298" s="7"/>
      <c r="G298" s="7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</row>
    <row r="299" spans="5:37" s="6" customFormat="1" x14ac:dyDescent="0.3">
      <c r="E299" s="6" t="str">
        <f t="shared" si="5"/>
        <v/>
      </c>
      <c r="F299" s="7"/>
      <c r="G299" s="7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</row>
    <row r="300" spans="5:37" s="6" customFormat="1" x14ac:dyDescent="0.3">
      <c r="E300" s="6" t="str">
        <f t="shared" si="5"/>
        <v/>
      </c>
      <c r="F300" s="7"/>
      <c r="G300" s="7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</row>
    <row r="301" spans="5:37" s="6" customFormat="1" x14ac:dyDescent="0.3">
      <c r="E301" s="6" t="str">
        <f t="shared" si="5"/>
        <v/>
      </c>
      <c r="F301" s="7"/>
      <c r="G301" s="7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</row>
    <row r="302" spans="5:37" s="6" customFormat="1" x14ac:dyDescent="0.3">
      <c r="E302" s="6" t="str">
        <f t="shared" si="5"/>
        <v/>
      </c>
      <c r="F302" s="7"/>
      <c r="G302" s="7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</row>
    <row r="303" spans="5:37" s="6" customFormat="1" x14ac:dyDescent="0.3">
      <c r="E303" s="6" t="str">
        <f t="shared" si="5"/>
        <v/>
      </c>
      <c r="F303" s="7"/>
      <c r="G303" s="7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</row>
    <row r="304" spans="5:37" s="6" customFormat="1" x14ac:dyDescent="0.3">
      <c r="E304" s="6" t="str">
        <f t="shared" si="5"/>
        <v/>
      </c>
      <c r="F304" s="7"/>
      <c r="G304" s="7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</row>
    <row r="305" spans="5:37" s="6" customFormat="1" x14ac:dyDescent="0.3">
      <c r="E305" s="6" t="str">
        <f t="shared" si="5"/>
        <v/>
      </c>
      <c r="F305" s="7"/>
      <c r="G305" s="7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</row>
    <row r="306" spans="5:37" s="6" customFormat="1" x14ac:dyDescent="0.3">
      <c r="E306" s="6" t="str">
        <f t="shared" si="5"/>
        <v/>
      </c>
      <c r="F306" s="7"/>
      <c r="G306" s="7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</row>
    <row r="307" spans="5:37" s="6" customFormat="1" x14ac:dyDescent="0.3">
      <c r="E307" s="6" t="str">
        <f t="shared" si="5"/>
        <v/>
      </c>
      <c r="F307" s="7"/>
      <c r="G307" s="7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</row>
    <row r="308" spans="5:37" s="6" customFormat="1" x14ac:dyDescent="0.3">
      <c r="E308" s="6" t="str">
        <f t="shared" si="5"/>
        <v/>
      </c>
      <c r="F308" s="7"/>
      <c r="G308" s="7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</row>
    <row r="309" spans="5:37" s="6" customFormat="1" x14ac:dyDescent="0.3">
      <c r="E309" s="6" t="str">
        <f t="shared" si="5"/>
        <v/>
      </c>
      <c r="F309" s="7"/>
      <c r="G309" s="7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</row>
    <row r="310" spans="5:37" s="6" customFormat="1" x14ac:dyDescent="0.3">
      <c r="E310" s="6" t="str">
        <f t="shared" si="5"/>
        <v/>
      </c>
      <c r="F310" s="7"/>
      <c r="G310" s="7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</row>
    <row r="311" spans="5:37" s="6" customFormat="1" x14ac:dyDescent="0.3">
      <c r="E311" s="6" t="str">
        <f t="shared" si="5"/>
        <v/>
      </c>
      <c r="F311" s="7"/>
      <c r="G311" s="7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</row>
    <row r="312" spans="5:37" s="6" customFormat="1" x14ac:dyDescent="0.3">
      <c r="E312" s="6" t="str">
        <f t="shared" ref="E312:E375" si="6">IF(B312="","",(C312-B312)/B312)</f>
        <v/>
      </c>
      <c r="F312" s="7"/>
      <c r="G312" s="7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</row>
    <row r="313" spans="5:37" s="6" customFormat="1" x14ac:dyDescent="0.3">
      <c r="E313" s="6" t="str">
        <f t="shared" si="6"/>
        <v/>
      </c>
      <c r="F313" s="7"/>
      <c r="G313" s="7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</row>
    <row r="314" spans="5:37" s="6" customFormat="1" x14ac:dyDescent="0.3">
      <c r="E314" s="6" t="str">
        <f t="shared" si="6"/>
        <v/>
      </c>
      <c r="F314" s="7"/>
      <c r="G314" s="7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</row>
    <row r="315" spans="5:37" s="6" customFormat="1" x14ac:dyDescent="0.3">
      <c r="E315" s="6" t="str">
        <f t="shared" si="6"/>
        <v/>
      </c>
      <c r="F315" s="7"/>
      <c r="G315" s="7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</row>
    <row r="316" spans="5:37" s="6" customFormat="1" x14ac:dyDescent="0.3">
      <c r="E316" s="6" t="str">
        <f t="shared" si="6"/>
        <v/>
      </c>
      <c r="F316" s="7"/>
      <c r="G316" s="7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</row>
    <row r="317" spans="5:37" s="6" customFormat="1" x14ac:dyDescent="0.3">
      <c r="E317" s="6" t="str">
        <f t="shared" si="6"/>
        <v/>
      </c>
      <c r="F317" s="7"/>
      <c r="G317" s="7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</row>
    <row r="318" spans="5:37" s="6" customFormat="1" x14ac:dyDescent="0.3">
      <c r="E318" s="6" t="str">
        <f t="shared" si="6"/>
        <v/>
      </c>
      <c r="F318" s="7"/>
      <c r="G318" s="7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</row>
    <row r="319" spans="5:37" s="6" customFormat="1" x14ac:dyDescent="0.3">
      <c r="E319" s="6" t="str">
        <f t="shared" si="6"/>
        <v/>
      </c>
      <c r="F319" s="7"/>
      <c r="G319" s="7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</row>
    <row r="320" spans="5:37" s="6" customFormat="1" x14ac:dyDescent="0.3">
      <c r="E320" s="6" t="str">
        <f t="shared" si="6"/>
        <v/>
      </c>
      <c r="F320" s="7"/>
      <c r="G320" s="7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</row>
    <row r="321" spans="5:37" s="6" customFormat="1" x14ac:dyDescent="0.3">
      <c r="E321" s="6" t="str">
        <f t="shared" si="6"/>
        <v/>
      </c>
      <c r="F321" s="7"/>
      <c r="G321" s="7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</row>
    <row r="322" spans="5:37" s="6" customFormat="1" x14ac:dyDescent="0.3">
      <c r="E322" s="6" t="str">
        <f t="shared" si="6"/>
        <v/>
      </c>
      <c r="F322" s="7"/>
      <c r="G322" s="7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</row>
    <row r="323" spans="5:37" s="6" customFormat="1" x14ac:dyDescent="0.3">
      <c r="E323" s="6" t="str">
        <f t="shared" si="6"/>
        <v/>
      </c>
      <c r="F323" s="7"/>
      <c r="G323" s="7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</row>
    <row r="324" spans="5:37" s="6" customFormat="1" x14ac:dyDescent="0.3">
      <c r="E324" s="6" t="str">
        <f t="shared" si="6"/>
        <v/>
      </c>
      <c r="F324" s="7"/>
      <c r="G324" s="7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</row>
    <row r="325" spans="5:37" s="6" customFormat="1" x14ac:dyDescent="0.3">
      <c r="E325" s="6" t="str">
        <f t="shared" si="6"/>
        <v/>
      </c>
      <c r="F325" s="7"/>
      <c r="G325" s="7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</row>
    <row r="326" spans="5:37" s="6" customFormat="1" x14ac:dyDescent="0.3">
      <c r="E326" s="6" t="str">
        <f t="shared" si="6"/>
        <v/>
      </c>
      <c r="F326" s="7"/>
      <c r="G326" s="7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</row>
    <row r="327" spans="5:37" s="6" customFormat="1" x14ac:dyDescent="0.3">
      <c r="E327" s="6" t="str">
        <f t="shared" si="6"/>
        <v/>
      </c>
      <c r="F327" s="7"/>
      <c r="G327" s="7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</row>
    <row r="328" spans="5:37" s="6" customFormat="1" x14ac:dyDescent="0.3">
      <c r="E328" s="6" t="str">
        <f t="shared" si="6"/>
        <v/>
      </c>
      <c r="F328" s="7"/>
      <c r="G328" s="7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</row>
    <row r="329" spans="5:37" s="6" customFormat="1" x14ac:dyDescent="0.3">
      <c r="E329" s="6" t="str">
        <f t="shared" si="6"/>
        <v/>
      </c>
      <c r="F329" s="7"/>
      <c r="G329" s="7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</row>
    <row r="330" spans="5:37" s="6" customFormat="1" x14ac:dyDescent="0.3">
      <c r="E330" s="6" t="str">
        <f t="shared" si="6"/>
        <v/>
      </c>
      <c r="F330" s="7"/>
      <c r="G330" s="7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</row>
    <row r="331" spans="5:37" s="6" customFormat="1" x14ac:dyDescent="0.3">
      <c r="E331" s="6" t="str">
        <f t="shared" si="6"/>
        <v/>
      </c>
      <c r="F331" s="7"/>
      <c r="G331" s="7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</row>
    <row r="332" spans="5:37" s="6" customFormat="1" x14ac:dyDescent="0.3">
      <c r="E332" s="6" t="str">
        <f t="shared" si="6"/>
        <v/>
      </c>
      <c r="F332" s="7"/>
      <c r="G332" s="7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</row>
    <row r="333" spans="5:37" s="6" customFormat="1" x14ac:dyDescent="0.3">
      <c r="E333" s="6" t="str">
        <f t="shared" si="6"/>
        <v/>
      </c>
      <c r="F333" s="7"/>
      <c r="G333" s="7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</row>
    <row r="334" spans="5:37" s="6" customFormat="1" x14ac:dyDescent="0.3">
      <c r="E334" s="6" t="str">
        <f t="shared" si="6"/>
        <v/>
      </c>
      <c r="F334" s="7"/>
      <c r="G334" s="7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</row>
    <row r="335" spans="5:37" s="6" customFormat="1" x14ac:dyDescent="0.3">
      <c r="E335" s="6" t="str">
        <f t="shared" si="6"/>
        <v/>
      </c>
      <c r="F335" s="7"/>
      <c r="G335" s="7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</row>
    <row r="336" spans="5:37" s="6" customFormat="1" x14ac:dyDescent="0.3">
      <c r="E336" s="6" t="str">
        <f t="shared" si="6"/>
        <v/>
      </c>
      <c r="F336" s="7"/>
      <c r="G336" s="7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</row>
    <row r="337" spans="5:37" s="6" customFormat="1" x14ac:dyDescent="0.3">
      <c r="E337" s="6" t="str">
        <f t="shared" si="6"/>
        <v/>
      </c>
      <c r="F337" s="7"/>
      <c r="G337" s="7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</row>
    <row r="338" spans="5:37" s="6" customFormat="1" x14ac:dyDescent="0.3">
      <c r="E338" s="6" t="str">
        <f t="shared" si="6"/>
        <v/>
      </c>
      <c r="F338" s="7"/>
      <c r="G338" s="7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</row>
    <row r="339" spans="5:37" s="6" customFormat="1" x14ac:dyDescent="0.3">
      <c r="E339" s="6" t="str">
        <f t="shared" si="6"/>
        <v/>
      </c>
      <c r="F339" s="7"/>
      <c r="G339" s="7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</row>
    <row r="340" spans="5:37" s="6" customFormat="1" x14ac:dyDescent="0.3">
      <c r="E340" s="6" t="str">
        <f t="shared" si="6"/>
        <v/>
      </c>
      <c r="F340" s="7"/>
      <c r="G340" s="7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</row>
    <row r="341" spans="5:37" s="6" customFormat="1" x14ac:dyDescent="0.3">
      <c r="E341" s="6" t="str">
        <f t="shared" si="6"/>
        <v/>
      </c>
      <c r="F341" s="7"/>
      <c r="G341" s="7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</row>
    <row r="342" spans="5:37" s="6" customFormat="1" x14ac:dyDescent="0.3">
      <c r="E342" s="6" t="str">
        <f t="shared" si="6"/>
        <v/>
      </c>
      <c r="F342" s="7"/>
      <c r="G342" s="7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</row>
    <row r="343" spans="5:37" s="6" customFormat="1" x14ac:dyDescent="0.3">
      <c r="E343" s="6" t="str">
        <f t="shared" si="6"/>
        <v/>
      </c>
      <c r="F343" s="7"/>
      <c r="G343" s="7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</row>
    <row r="344" spans="5:37" s="6" customFormat="1" x14ac:dyDescent="0.3">
      <c r="E344" s="6" t="str">
        <f t="shared" si="6"/>
        <v/>
      </c>
      <c r="F344" s="7"/>
      <c r="G344" s="7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</row>
    <row r="345" spans="5:37" s="6" customFormat="1" x14ac:dyDescent="0.3">
      <c r="E345" s="6" t="str">
        <f t="shared" si="6"/>
        <v/>
      </c>
      <c r="F345" s="7"/>
      <c r="G345" s="7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</row>
    <row r="346" spans="5:37" s="6" customFormat="1" x14ac:dyDescent="0.3">
      <c r="E346" s="6" t="str">
        <f t="shared" si="6"/>
        <v/>
      </c>
      <c r="F346" s="7"/>
      <c r="G346" s="7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</row>
    <row r="347" spans="5:37" s="6" customFormat="1" x14ac:dyDescent="0.3">
      <c r="E347" s="6" t="str">
        <f t="shared" si="6"/>
        <v/>
      </c>
      <c r="F347" s="7"/>
      <c r="G347" s="7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</row>
    <row r="348" spans="5:37" s="6" customFormat="1" x14ac:dyDescent="0.3">
      <c r="E348" s="6" t="str">
        <f t="shared" si="6"/>
        <v/>
      </c>
      <c r="F348" s="7"/>
      <c r="G348" s="7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</row>
    <row r="349" spans="5:37" s="6" customFormat="1" x14ac:dyDescent="0.3">
      <c r="E349" s="6" t="str">
        <f t="shared" si="6"/>
        <v/>
      </c>
      <c r="F349" s="7"/>
      <c r="G349" s="7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</row>
    <row r="350" spans="5:37" s="6" customFormat="1" x14ac:dyDescent="0.3">
      <c r="E350" s="6" t="str">
        <f t="shared" si="6"/>
        <v/>
      </c>
      <c r="F350" s="7"/>
      <c r="G350" s="7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</row>
    <row r="351" spans="5:37" s="6" customFormat="1" x14ac:dyDescent="0.3">
      <c r="E351" s="6" t="str">
        <f t="shared" si="6"/>
        <v/>
      </c>
      <c r="F351" s="7"/>
      <c r="G351" s="7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</row>
    <row r="352" spans="5:37" s="6" customFormat="1" x14ac:dyDescent="0.3">
      <c r="E352" s="6" t="str">
        <f t="shared" si="6"/>
        <v/>
      </c>
      <c r="F352" s="7"/>
      <c r="G352" s="7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</row>
    <row r="353" spans="5:37" s="6" customFormat="1" x14ac:dyDescent="0.3">
      <c r="E353" s="6" t="str">
        <f t="shared" si="6"/>
        <v/>
      </c>
      <c r="F353" s="7"/>
      <c r="G353" s="7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</row>
    <row r="354" spans="5:37" s="6" customFormat="1" x14ac:dyDescent="0.3">
      <c r="E354" s="6" t="str">
        <f t="shared" si="6"/>
        <v/>
      </c>
      <c r="F354" s="7"/>
      <c r="G354" s="7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</row>
    <row r="355" spans="5:37" s="6" customFormat="1" x14ac:dyDescent="0.3">
      <c r="E355" s="6" t="str">
        <f t="shared" si="6"/>
        <v/>
      </c>
      <c r="F355" s="7"/>
      <c r="G355" s="7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</row>
    <row r="356" spans="5:37" s="6" customFormat="1" x14ac:dyDescent="0.3">
      <c r="E356" s="6" t="str">
        <f t="shared" si="6"/>
        <v/>
      </c>
      <c r="F356" s="7"/>
      <c r="G356" s="7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</row>
    <row r="357" spans="5:37" s="6" customFormat="1" x14ac:dyDescent="0.3">
      <c r="E357" s="6" t="str">
        <f t="shared" si="6"/>
        <v/>
      </c>
      <c r="F357" s="7"/>
      <c r="G357" s="7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</row>
    <row r="358" spans="5:37" s="6" customFormat="1" x14ac:dyDescent="0.3">
      <c r="E358" s="6" t="str">
        <f t="shared" si="6"/>
        <v/>
      </c>
      <c r="F358" s="7"/>
      <c r="G358" s="7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</row>
    <row r="359" spans="5:37" s="6" customFormat="1" x14ac:dyDescent="0.3">
      <c r="E359" s="6" t="str">
        <f t="shared" si="6"/>
        <v/>
      </c>
      <c r="F359" s="7"/>
      <c r="G359" s="7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</row>
    <row r="360" spans="5:37" s="6" customFormat="1" x14ac:dyDescent="0.3">
      <c r="E360" s="6" t="str">
        <f t="shared" si="6"/>
        <v/>
      </c>
      <c r="F360" s="7"/>
      <c r="G360" s="7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</row>
    <row r="361" spans="5:37" s="6" customFormat="1" x14ac:dyDescent="0.3">
      <c r="E361" s="6" t="str">
        <f t="shared" si="6"/>
        <v/>
      </c>
      <c r="F361" s="7"/>
      <c r="G361" s="7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</row>
    <row r="362" spans="5:37" s="6" customFormat="1" x14ac:dyDescent="0.3">
      <c r="E362" s="6" t="str">
        <f t="shared" si="6"/>
        <v/>
      </c>
      <c r="F362" s="7"/>
      <c r="G362" s="7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</row>
    <row r="363" spans="5:37" s="6" customFormat="1" x14ac:dyDescent="0.3">
      <c r="E363" s="6" t="str">
        <f t="shared" si="6"/>
        <v/>
      </c>
      <c r="F363" s="7"/>
      <c r="G363" s="7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</row>
    <row r="364" spans="5:37" s="6" customFormat="1" x14ac:dyDescent="0.3">
      <c r="E364" s="6" t="str">
        <f t="shared" si="6"/>
        <v/>
      </c>
      <c r="F364" s="7"/>
      <c r="G364" s="7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</row>
    <row r="365" spans="5:37" s="6" customFormat="1" x14ac:dyDescent="0.3">
      <c r="E365" s="6" t="str">
        <f t="shared" si="6"/>
        <v/>
      </c>
      <c r="F365" s="7"/>
      <c r="G365" s="7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</row>
    <row r="366" spans="5:37" s="6" customFormat="1" x14ac:dyDescent="0.3">
      <c r="E366" s="6" t="str">
        <f t="shared" si="6"/>
        <v/>
      </c>
      <c r="F366" s="7"/>
      <c r="G366" s="7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</row>
    <row r="367" spans="5:37" s="6" customFormat="1" x14ac:dyDescent="0.3">
      <c r="E367" s="6" t="str">
        <f t="shared" si="6"/>
        <v/>
      </c>
      <c r="F367" s="7"/>
      <c r="G367" s="7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</row>
    <row r="368" spans="5:37" s="6" customFormat="1" x14ac:dyDescent="0.3">
      <c r="E368" s="6" t="str">
        <f t="shared" si="6"/>
        <v/>
      </c>
      <c r="F368" s="7"/>
      <c r="G368" s="7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</row>
    <row r="369" spans="5:37" s="6" customFormat="1" x14ac:dyDescent="0.3">
      <c r="E369" s="6" t="str">
        <f t="shared" si="6"/>
        <v/>
      </c>
      <c r="F369" s="7"/>
      <c r="G369" s="7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</row>
    <row r="370" spans="5:37" s="6" customFormat="1" x14ac:dyDescent="0.3">
      <c r="E370" s="6" t="str">
        <f t="shared" si="6"/>
        <v/>
      </c>
      <c r="F370" s="7"/>
      <c r="G370" s="7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</row>
    <row r="371" spans="5:37" s="6" customFormat="1" x14ac:dyDescent="0.3">
      <c r="E371" s="6" t="str">
        <f t="shared" si="6"/>
        <v/>
      </c>
      <c r="F371" s="7"/>
      <c r="G371" s="7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</row>
    <row r="372" spans="5:37" s="6" customFormat="1" x14ac:dyDescent="0.3">
      <c r="E372" s="6" t="str">
        <f t="shared" si="6"/>
        <v/>
      </c>
      <c r="F372" s="7"/>
      <c r="G372" s="7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</row>
    <row r="373" spans="5:37" s="6" customFormat="1" x14ac:dyDescent="0.3">
      <c r="E373" s="6" t="str">
        <f t="shared" si="6"/>
        <v/>
      </c>
      <c r="F373" s="7"/>
      <c r="G373" s="7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</row>
    <row r="374" spans="5:37" s="6" customFormat="1" x14ac:dyDescent="0.3">
      <c r="E374" s="6" t="str">
        <f t="shared" si="6"/>
        <v/>
      </c>
      <c r="F374" s="7"/>
      <c r="G374" s="7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</row>
    <row r="375" spans="5:37" s="6" customFormat="1" x14ac:dyDescent="0.3">
      <c r="E375" s="6" t="str">
        <f t="shared" si="6"/>
        <v/>
      </c>
      <c r="F375" s="7"/>
      <c r="G375" s="7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</row>
    <row r="376" spans="5:37" s="6" customFormat="1" x14ac:dyDescent="0.3">
      <c r="E376" s="6" t="str">
        <f t="shared" ref="E376:E439" si="7">IF(B376="","",(C376-B376)/B376)</f>
        <v/>
      </c>
      <c r="F376" s="7"/>
      <c r="G376" s="7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</row>
    <row r="377" spans="5:37" s="6" customFormat="1" x14ac:dyDescent="0.3">
      <c r="E377" s="6" t="str">
        <f t="shared" si="7"/>
        <v/>
      </c>
      <c r="F377" s="7"/>
      <c r="G377" s="7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</row>
    <row r="378" spans="5:37" s="6" customFormat="1" x14ac:dyDescent="0.3">
      <c r="E378" s="6" t="str">
        <f t="shared" si="7"/>
        <v/>
      </c>
      <c r="F378" s="7"/>
      <c r="G378" s="7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</row>
    <row r="379" spans="5:37" s="6" customFormat="1" x14ac:dyDescent="0.3">
      <c r="E379" s="6" t="str">
        <f t="shared" si="7"/>
        <v/>
      </c>
      <c r="F379" s="7"/>
      <c r="G379" s="7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</row>
    <row r="380" spans="5:37" s="6" customFormat="1" x14ac:dyDescent="0.3">
      <c r="E380" s="6" t="str">
        <f t="shared" si="7"/>
        <v/>
      </c>
      <c r="F380" s="7"/>
      <c r="G380" s="7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</row>
    <row r="381" spans="5:37" s="6" customFormat="1" x14ac:dyDescent="0.3">
      <c r="E381" s="6" t="str">
        <f t="shared" si="7"/>
        <v/>
      </c>
      <c r="F381" s="7"/>
      <c r="G381" s="7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</row>
    <row r="382" spans="5:37" s="6" customFormat="1" x14ac:dyDescent="0.3">
      <c r="E382" s="6" t="str">
        <f t="shared" si="7"/>
        <v/>
      </c>
      <c r="F382" s="7"/>
      <c r="G382" s="7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</row>
    <row r="383" spans="5:37" s="6" customFormat="1" x14ac:dyDescent="0.3">
      <c r="E383" s="6" t="str">
        <f t="shared" si="7"/>
        <v/>
      </c>
      <c r="F383" s="7"/>
      <c r="G383" s="7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</row>
    <row r="384" spans="5:37" s="6" customFormat="1" x14ac:dyDescent="0.3">
      <c r="E384" s="6" t="str">
        <f t="shared" si="7"/>
        <v/>
      </c>
      <c r="F384" s="7"/>
      <c r="G384" s="7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</row>
    <row r="385" spans="5:37" s="6" customFormat="1" x14ac:dyDescent="0.3">
      <c r="E385" s="6" t="str">
        <f t="shared" si="7"/>
        <v/>
      </c>
      <c r="F385" s="7"/>
      <c r="G385" s="7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</row>
    <row r="386" spans="5:37" s="6" customFormat="1" x14ac:dyDescent="0.3">
      <c r="E386" s="6" t="str">
        <f t="shared" si="7"/>
        <v/>
      </c>
      <c r="F386" s="7"/>
      <c r="G386" s="7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</row>
    <row r="387" spans="5:37" s="6" customFormat="1" x14ac:dyDescent="0.3">
      <c r="E387" s="6" t="str">
        <f t="shared" si="7"/>
        <v/>
      </c>
      <c r="F387" s="7"/>
      <c r="G387" s="7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</row>
    <row r="388" spans="5:37" s="6" customFormat="1" x14ac:dyDescent="0.3">
      <c r="E388" s="6" t="str">
        <f t="shared" si="7"/>
        <v/>
      </c>
      <c r="F388" s="7"/>
      <c r="G388" s="7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</row>
    <row r="389" spans="5:37" s="6" customFormat="1" x14ac:dyDescent="0.3">
      <c r="E389" s="6" t="str">
        <f t="shared" si="7"/>
        <v/>
      </c>
      <c r="F389" s="7"/>
      <c r="G389" s="7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</row>
    <row r="390" spans="5:37" s="6" customFormat="1" x14ac:dyDescent="0.3">
      <c r="E390" s="6" t="str">
        <f t="shared" si="7"/>
        <v/>
      </c>
      <c r="F390" s="7"/>
      <c r="G390" s="7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</row>
    <row r="391" spans="5:37" s="6" customFormat="1" x14ac:dyDescent="0.3">
      <c r="E391" s="6" t="str">
        <f t="shared" si="7"/>
        <v/>
      </c>
      <c r="F391" s="7"/>
      <c r="G391" s="7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</row>
    <row r="392" spans="5:37" s="6" customFormat="1" x14ac:dyDescent="0.3">
      <c r="E392" s="6" t="str">
        <f t="shared" si="7"/>
        <v/>
      </c>
      <c r="F392" s="7"/>
      <c r="G392" s="7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</row>
    <row r="393" spans="5:37" s="6" customFormat="1" x14ac:dyDescent="0.3">
      <c r="E393" s="6" t="str">
        <f t="shared" si="7"/>
        <v/>
      </c>
      <c r="F393" s="7"/>
      <c r="G393" s="7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</row>
    <row r="394" spans="5:37" s="6" customFormat="1" x14ac:dyDescent="0.3">
      <c r="E394" s="6" t="str">
        <f t="shared" si="7"/>
        <v/>
      </c>
      <c r="F394" s="7"/>
      <c r="G394" s="7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</row>
    <row r="395" spans="5:37" s="6" customFormat="1" x14ac:dyDescent="0.3">
      <c r="E395" s="6" t="str">
        <f t="shared" si="7"/>
        <v/>
      </c>
      <c r="F395" s="7"/>
      <c r="G395" s="7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</row>
    <row r="396" spans="5:37" s="6" customFormat="1" x14ac:dyDescent="0.3">
      <c r="E396" s="6" t="str">
        <f t="shared" si="7"/>
        <v/>
      </c>
      <c r="F396" s="7"/>
      <c r="G396" s="7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</row>
    <row r="397" spans="5:37" s="6" customFormat="1" x14ac:dyDescent="0.3">
      <c r="E397" s="6" t="str">
        <f t="shared" si="7"/>
        <v/>
      </c>
      <c r="F397" s="7"/>
      <c r="G397" s="7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</row>
    <row r="398" spans="5:37" s="6" customFormat="1" x14ac:dyDescent="0.3">
      <c r="E398" s="6" t="str">
        <f t="shared" si="7"/>
        <v/>
      </c>
      <c r="F398" s="7"/>
      <c r="G398" s="7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</row>
    <row r="399" spans="5:37" s="6" customFormat="1" x14ac:dyDescent="0.3">
      <c r="E399" s="6" t="str">
        <f t="shared" si="7"/>
        <v/>
      </c>
      <c r="F399" s="7"/>
      <c r="G399" s="7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</row>
    <row r="400" spans="5:37" s="6" customFormat="1" x14ac:dyDescent="0.3">
      <c r="E400" s="6" t="str">
        <f t="shared" si="7"/>
        <v/>
      </c>
      <c r="F400" s="7"/>
      <c r="G400" s="7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</row>
    <row r="401" spans="5:37" s="6" customFormat="1" x14ac:dyDescent="0.3">
      <c r="E401" s="6" t="str">
        <f t="shared" si="7"/>
        <v/>
      </c>
      <c r="F401" s="7"/>
      <c r="G401" s="7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</row>
    <row r="402" spans="5:37" s="6" customFormat="1" x14ac:dyDescent="0.3">
      <c r="E402" s="6" t="str">
        <f t="shared" si="7"/>
        <v/>
      </c>
      <c r="F402" s="7"/>
      <c r="G402" s="7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</row>
    <row r="403" spans="5:37" s="6" customFormat="1" x14ac:dyDescent="0.3">
      <c r="E403" s="6" t="str">
        <f t="shared" si="7"/>
        <v/>
      </c>
      <c r="F403" s="7"/>
      <c r="G403" s="7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</row>
    <row r="404" spans="5:37" s="6" customFormat="1" x14ac:dyDescent="0.3">
      <c r="E404" s="6" t="str">
        <f t="shared" si="7"/>
        <v/>
      </c>
      <c r="F404" s="7"/>
      <c r="G404" s="7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</row>
    <row r="405" spans="5:37" s="6" customFormat="1" x14ac:dyDescent="0.3">
      <c r="E405" s="6" t="str">
        <f t="shared" si="7"/>
        <v/>
      </c>
      <c r="F405" s="7"/>
      <c r="G405" s="7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</row>
    <row r="406" spans="5:37" s="6" customFormat="1" x14ac:dyDescent="0.3">
      <c r="E406" s="6" t="str">
        <f t="shared" si="7"/>
        <v/>
      </c>
      <c r="F406" s="7"/>
      <c r="G406" s="7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</row>
    <row r="407" spans="5:37" s="6" customFormat="1" x14ac:dyDescent="0.3">
      <c r="E407" s="6" t="str">
        <f t="shared" si="7"/>
        <v/>
      </c>
      <c r="F407" s="7"/>
      <c r="G407" s="7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</row>
    <row r="408" spans="5:37" s="6" customFormat="1" x14ac:dyDescent="0.3">
      <c r="E408" s="6" t="str">
        <f t="shared" si="7"/>
        <v/>
      </c>
      <c r="F408" s="7"/>
      <c r="G408" s="7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</row>
    <row r="409" spans="5:37" s="6" customFormat="1" x14ac:dyDescent="0.3">
      <c r="E409" s="6" t="str">
        <f t="shared" si="7"/>
        <v/>
      </c>
      <c r="F409" s="7"/>
      <c r="G409" s="7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</row>
    <row r="410" spans="5:37" s="6" customFormat="1" x14ac:dyDescent="0.3">
      <c r="E410" s="6" t="str">
        <f t="shared" si="7"/>
        <v/>
      </c>
      <c r="F410" s="7"/>
      <c r="G410" s="7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</row>
    <row r="411" spans="5:37" s="6" customFormat="1" x14ac:dyDescent="0.3">
      <c r="E411" s="6" t="str">
        <f t="shared" si="7"/>
        <v/>
      </c>
      <c r="F411" s="7"/>
      <c r="G411" s="7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</row>
    <row r="412" spans="5:37" s="6" customFormat="1" x14ac:dyDescent="0.3">
      <c r="E412" s="6" t="str">
        <f t="shared" si="7"/>
        <v/>
      </c>
      <c r="F412" s="7"/>
      <c r="G412" s="7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</row>
    <row r="413" spans="5:37" s="6" customFormat="1" x14ac:dyDescent="0.3">
      <c r="E413" s="6" t="str">
        <f t="shared" si="7"/>
        <v/>
      </c>
      <c r="F413" s="7"/>
      <c r="G413" s="7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</row>
    <row r="414" spans="5:37" s="6" customFormat="1" x14ac:dyDescent="0.3">
      <c r="E414" s="6" t="str">
        <f t="shared" si="7"/>
        <v/>
      </c>
      <c r="F414" s="7"/>
      <c r="G414" s="7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</row>
    <row r="415" spans="5:37" s="6" customFormat="1" x14ac:dyDescent="0.3">
      <c r="E415" s="6" t="str">
        <f t="shared" si="7"/>
        <v/>
      </c>
      <c r="F415" s="7"/>
      <c r="G415" s="7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</row>
    <row r="416" spans="5:37" s="6" customFormat="1" x14ac:dyDescent="0.3">
      <c r="E416" s="6" t="str">
        <f t="shared" si="7"/>
        <v/>
      </c>
      <c r="F416" s="7"/>
      <c r="G416" s="7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</row>
    <row r="417" spans="5:37" s="6" customFormat="1" x14ac:dyDescent="0.3">
      <c r="E417" s="6" t="str">
        <f t="shared" si="7"/>
        <v/>
      </c>
      <c r="F417" s="7"/>
      <c r="G417" s="7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</row>
    <row r="418" spans="5:37" s="6" customFormat="1" x14ac:dyDescent="0.3">
      <c r="E418" s="6" t="str">
        <f t="shared" si="7"/>
        <v/>
      </c>
      <c r="F418" s="7"/>
      <c r="G418" s="7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</row>
    <row r="419" spans="5:37" s="6" customFormat="1" x14ac:dyDescent="0.3">
      <c r="E419" s="6" t="str">
        <f t="shared" si="7"/>
        <v/>
      </c>
      <c r="F419" s="7"/>
      <c r="G419" s="7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</row>
    <row r="420" spans="5:37" s="6" customFormat="1" x14ac:dyDescent="0.3">
      <c r="E420" s="6" t="str">
        <f t="shared" si="7"/>
        <v/>
      </c>
      <c r="F420" s="7"/>
      <c r="G420" s="7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</row>
    <row r="421" spans="5:37" s="6" customFormat="1" x14ac:dyDescent="0.3">
      <c r="E421" s="6" t="str">
        <f t="shared" si="7"/>
        <v/>
      </c>
      <c r="F421" s="7"/>
      <c r="G421" s="7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</row>
    <row r="422" spans="5:37" s="6" customFormat="1" x14ac:dyDescent="0.3">
      <c r="E422" s="6" t="str">
        <f t="shared" si="7"/>
        <v/>
      </c>
      <c r="F422" s="7"/>
      <c r="G422" s="7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</row>
    <row r="423" spans="5:37" s="6" customFormat="1" x14ac:dyDescent="0.3">
      <c r="E423" s="6" t="str">
        <f t="shared" si="7"/>
        <v/>
      </c>
      <c r="F423" s="7"/>
      <c r="G423" s="7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</row>
    <row r="424" spans="5:37" s="6" customFormat="1" x14ac:dyDescent="0.3">
      <c r="E424" s="6" t="str">
        <f t="shared" si="7"/>
        <v/>
      </c>
      <c r="F424" s="7"/>
      <c r="G424" s="7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</row>
    <row r="425" spans="5:37" s="6" customFormat="1" x14ac:dyDescent="0.3">
      <c r="E425" s="6" t="str">
        <f t="shared" si="7"/>
        <v/>
      </c>
      <c r="F425" s="7"/>
      <c r="G425" s="7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</row>
    <row r="426" spans="5:37" s="6" customFormat="1" x14ac:dyDescent="0.3">
      <c r="E426" s="6" t="str">
        <f t="shared" si="7"/>
        <v/>
      </c>
      <c r="F426" s="7"/>
      <c r="G426" s="7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</row>
    <row r="427" spans="5:37" s="6" customFormat="1" x14ac:dyDescent="0.3">
      <c r="E427" s="6" t="str">
        <f t="shared" si="7"/>
        <v/>
      </c>
      <c r="F427" s="7"/>
      <c r="G427" s="7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</row>
    <row r="428" spans="5:37" s="6" customFormat="1" x14ac:dyDescent="0.3">
      <c r="E428" s="6" t="str">
        <f t="shared" si="7"/>
        <v/>
      </c>
      <c r="F428" s="7"/>
      <c r="G428" s="7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</row>
    <row r="429" spans="5:37" s="6" customFormat="1" x14ac:dyDescent="0.3">
      <c r="E429" s="6" t="str">
        <f t="shared" si="7"/>
        <v/>
      </c>
      <c r="F429" s="7"/>
      <c r="G429" s="7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</row>
    <row r="430" spans="5:37" s="6" customFormat="1" x14ac:dyDescent="0.3">
      <c r="E430" s="6" t="str">
        <f t="shared" si="7"/>
        <v/>
      </c>
      <c r="F430" s="7"/>
      <c r="G430" s="7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</row>
    <row r="431" spans="5:37" s="6" customFormat="1" x14ac:dyDescent="0.3">
      <c r="E431" s="6" t="str">
        <f t="shared" si="7"/>
        <v/>
      </c>
      <c r="F431" s="7"/>
      <c r="G431" s="7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</row>
    <row r="432" spans="5:37" s="6" customFormat="1" x14ac:dyDescent="0.3">
      <c r="E432" s="6" t="str">
        <f t="shared" si="7"/>
        <v/>
      </c>
      <c r="F432" s="7"/>
      <c r="G432" s="7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</row>
    <row r="433" spans="5:37" s="6" customFormat="1" x14ac:dyDescent="0.3">
      <c r="E433" s="6" t="str">
        <f t="shared" si="7"/>
        <v/>
      </c>
      <c r="F433" s="7"/>
      <c r="G433" s="7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</row>
    <row r="434" spans="5:37" s="6" customFormat="1" x14ac:dyDescent="0.3">
      <c r="E434" s="6" t="str">
        <f t="shared" si="7"/>
        <v/>
      </c>
      <c r="F434" s="7"/>
      <c r="G434" s="7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</row>
    <row r="435" spans="5:37" s="6" customFormat="1" x14ac:dyDescent="0.3">
      <c r="E435" s="6" t="str">
        <f t="shared" si="7"/>
        <v/>
      </c>
      <c r="F435" s="7"/>
      <c r="G435" s="7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</row>
    <row r="436" spans="5:37" s="6" customFormat="1" x14ac:dyDescent="0.3">
      <c r="E436" s="6" t="str">
        <f t="shared" si="7"/>
        <v/>
      </c>
      <c r="F436" s="7"/>
      <c r="G436" s="7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</row>
    <row r="437" spans="5:37" s="6" customFormat="1" x14ac:dyDescent="0.3">
      <c r="E437" s="6" t="str">
        <f t="shared" si="7"/>
        <v/>
      </c>
      <c r="F437" s="7"/>
      <c r="G437" s="7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</row>
    <row r="438" spans="5:37" s="6" customFormat="1" x14ac:dyDescent="0.3">
      <c r="E438" s="6" t="str">
        <f t="shared" si="7"/>
        <v/>
      </c>
      <c r="F438" s="7"/>
      <c r="G438" s="7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</row>
    <row r="439" spans="5:37" s="6" customFormat="1" x14ac:dyDescent="0.3">
      <c r="E439" s="6" t="str">
        <f t="shared" si="7"/>
        <v/>
      </c>
      <c r="F439" s="7"/>
      <c r="G439" s="7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</row>
    <row r="440" spans="5:37" s="6" customFormat="1" x14ac:dyDescent="0.3">
      <c r="E440" s="6" t="str">
        <f t="shared" ref="E440:E503" si="8">IF(B440="","",(C440-B440)/B440)</f>
        <v/>
      </c>
      <c r="F440" s="7"/>
      <c r="G440" s="7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</row>
    <row r="441" spans="5:37" s="6" customFormat="1" x14ac:dyDescent="0.3">
      <c r="E441" s="6" t="str">
        <f t="shared" si="8"/>
        <v/>
      </c>
      <c r="F441" s="7"/>
      <c r="G441" s="7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</row>
    <row r="442" spans="5:37" s="6" customFormat="1" x14ac:dyDescent="0.3">
      <c r="E442" s="6" t="str">
        <f t="shared" si="8"/>
        <v/>
      </c>
      <c r="F442" s="7"/>
      <c r="G442" s="7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</row>
    <row r="443" spans="5:37" s="6" customFormat="1" x14ac:dyDescent="0.3">
      <c r="E443" s="6" t="str">
        <f t="shared" si="8"/>
        <v/>
      </c>
      <c r="F443" s="7"/>
      <c r="G443" s="7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</row>
    <row r="444" spans="5:37" s="6" customFormat="1" x14ac:dyDescent="0.3">
      <c r="E444" s="6" t="str">
        <f t="shared" si="8"/>
        <v/>
      </c>
      <c r="F444" s="7"/>
      <c r="G444" s="7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</row>
    <row r="445" spans="5:37" s="6" customFormat="1" x14ac:dyDescent="0.3">
      <c r="E445" s="6" t="str">
        <f t="shared" si="8"/>
        <v/>
      </c>
      <c r="F445" s="7"/>
      <c r="G445" s="7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</row>
    <row r="446" spans="5:37" s="6" customFormat="1" x14ac:dyDescent="0.3">
      <c r="E446" s="6" t="str">
        <f t="shared" si="8"/>
        <v/>
      </c>
      <c r="F446" s="7"/>
      <c r="G446" s="7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</row>
    <row r="447" spans="5:37" s="6" customFormat="1" x14ac:dyDescent="0.3">
      <c r="E447" s="6" t="str">
        <f t="shared" si="8"/>
        <v/>
      </c>
      <c r="F447" s="7"/>
      <c r="G447" s="7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</row>
    <row r="448" spans="5:37" s="6" customFormat="1" x14ac:dyDescent="0.3">
      <c r="E448" s="6" t="str">
        <f t="shared" si="8"/>
        <v/>
      </c>
      <c r="F448" s="7"/>
      <c r="G448" s="7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</row>
    <row r="449" spans="5:37" s="6" customFormat="1" x14ac:dyDescent="0.3">
      <c r="E449" s="6" t="str">
        <f t="shared" si="8"/>
        <v/>
      </c>
      <c r="F449" s="7"/>
      <c r="G449" s="7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</row>
    <row r="450" spans="5:37" s="6" customFormat="1" x14ac:dyDescent="0.3">
      <c r="E450" s="6" t="str">
        <f t="shared" si="8"/>
        <v/>
      </c>
      <c r="F450" s="7"/>
      <c r="G450" s="7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</row>
    <row r="451" spans="5:37" s="6" customFormat="1" x14ac:dyDescent="0.3">
      <c r="E451" s="6" t="str">
        <f t="shared" si="8"/>
        <v/>
      </c>
      <c r="F451" s="7"/>
      <c r="G451" s="7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</row>
    <row r="452" spans="5:37" s="6" customFormat="1" x14ac:dyDescent="0.3">
      <c r="E452" s="6" t="str">
        <f t="shared" si="8"/>
        <v/>
      </c>
      <c r="F452" s="7"/>
      <c r="G452" s="7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</row>
    <row r="453" spans="5:37" s="6" customFormat="1" x14ac:dyDescent="0.3">
      <c r="E453" s="6" t="str">
        <f t="shared" si="8"/>
        <v/>
      </c>
      <c r="F453" s="7"/>
      <c r="G453" s="7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</row>
    <row r="454" spans="5:37" s="6" customFormat="1" x14ac:dyDescent="0.3">
      <c r="E454" s="6" t="str">
        <f t="shared" si="8"/>
        <v/>
      </c>
      <c r="F454" s="7"/>
      <c r="G454" s="7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</row>
    <row r="455" spans="5:37" s="6" customFormat="1" x14ac:dyDescent="0.3">
      <c r="E455" s="6" t="str">
        <f t="shared" si="8"/>
        <v/>
      </c>
      <c r="F455" s="7"/>
      <c r="G455" s="7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</row>
    <row r="456" spans="5:37" s="6" customFormat="1" x14ac:dyDescent="0.3">
      <c r="E456" s="6" t="str">
        <f t="shared" si="8"/>
        <v/>
      </c>
      <c r="F456" s="7"/>
      <c r="G456" s="7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</row>
    <row r="457" spans="5:37" s="6" customFormat="1" x14ac:dyDescent="0.3">
      <c r="E457" s="6" t="str">
        <f t="shared" si="8"/>
        <v/>
      </c>
      <c r="F457" s="7"/>
      <c r="G457" s="7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</row>
    <row r="458" spans="5:37" s="6" customFormat="1" x14ac:dyDescent="0.3">
      <c r="E458" s="6" t="str">
        <f t="shared" si="8"/>
        <v/>
      </c>
      <c r="F458" s="7"/>
      <c r="G458" s="7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</row>
    <row r="459" spans="5:37" s="6" customFormat="1" x14ac:dyDescent="0.3">
      <c r="E459" s="6" t="str">
        <f t="shared" si="8"/>
        <v/>
      </c>
      <c r="F459" s="7"/>
      <c r="G459" s="7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</row>
    <row r="460" spans="5:37" s="6" customFormat="1" x14ac:dyDescent="0.3">
      <c r="E460" s="6" t="str">
        <f t="shared" si="8"/>
        <v/>
      </c>
      <c r="F460" s="7"/>
      <c r="G460" s="7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</row>
    <row r="461" spans="5:37" s="6" customFormat="1" x14ac:dyDescent="0.3">
      <c r="E461" s="6" t="str">
        <f t="shared" si="8"/>
        <v/>
      </c>
      <c r="F461" s="7"/>
      <c r="G461" s="7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</row>
    <row r="462" spans="5:37" s="6" customFormat="1" x14ac:dyDescent="0.3">
      <c r="E462" s="6" t="str">
        <f t="shared" si="8"/>
        <v/>
      </c>
      <c r="F462" s="7"/>
      <c r="G462" s="7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</row>
    <row r="463" spans="5:37" s="6" customFormat="1" x14ac:dyDescent="0.3">
      <c r="E463" s="6" t="str">
        <f t="shared" si="8"/>
        <v/>
      </c>
      <c r="F463" s="7"/>
      <c r="G463" s="7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</row>
    <row r="464" spans="5:37" s="6" customFormat="1" x14ac:dyDescent="0.3">
      <c r="E464" s="6" t="str">
        <f t="shared" si="8"/>
        <v/>
      </c>
      <c r="F464" s="7"/>
      <c r="G464" s="7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</row>
    <row r="465" spans="5:37" s="6" customFormat="1" x14ac:dyDescent="0.3">
      <c r="E465" s="6" t="str">
        <f t="shared" si="8"/>
        <v/>
      </c>
      <c r="F465" s="7"/>
      <c r="G465" s="7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</row>
    <row r="466" spans="5:37" s="6" customFormat="1" x14ac:dyDescent="0.3">
      <c r="E466" s="6" t="str">
        <f t="shared" si="8"/>
        <v/>
      </c>
      <c r="F466" s="7"/>
      <c r="G466" s="7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</row>
    <row r="467" spans="5:37" s="6" customFormat="1" x14ac:dyDescent="0.3">
      <c r="E467" s="6" t="str">
        <f t="shared" si="8"/>
        <v/>
      </c>
      <c r="F467" s="7"/>
      <c r="G467" s="7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</row>
    <row r="468" spans="5:37" s="6" customFormat="1" x14ac:dyDescent="0.3">
      <c r="E468" s="6" t="str">
        <f t="shared" si="8"/>
        <v/>
      </c>
      <c r="F468" s="7"/>
      <c r="G468" s="7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</row>
    <row r="469" spans="5:37" s="6" customFormat="1" x14ac:dyDescent="0.3">
      <c r="E469" s="6" t="str">
        <f t="shared" si="8"/>
        <v/>
      </c>
      <c r="F469" s="7"/>
      <c r="G469" s="7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</row>
    <row r="470" spans="5:37" s="6" customFormat="1" x14ac:dyDescent="0.3">
      <c r="E470" s="6" t="str">
        <f t="shared" si="8"/>
        <v/>
      </c>
      <c r="F470" s="7"/>
      <c r="G470" s="7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</row>
    <row r="471" spans="5:37" s="6" customFormat="1" x14ac:dyDescent="0.3">
      <c r="E471" s="6" t="str">
        <f t="shared" si="8"/>
        <v/>
      </c>
      <c r="F471" s="7"/>
      <c r="G471" s="7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</row>
    <row r="472" spans="5:37" s="6" customFormat="1" x14ac:dyDescent="0.3">
      <c r="E472" s="6" t="str">
        <f t="shared" si="8"/>
        <v/>
      </c>
      <c r="F472" s="7"/>
      <c r="G472" s="7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</row>
    <row r="473" spans="5:37" s="6" customFormat="1" x14ac:dyDescent="0.3">
      <c r="E473" s="6" t="str">
        <f t="shared" si="8"/>
        <v/>
      </c>
      <c r="F473" s="7"/>
      <c r="G473" s="7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</row>
    <row r="474" spans="5:37" s="6" customFormat="1" x14ac:dyDescent="0.3">
      <c r="E474" s="6" t="str">
        <f t="shared" si="8"/>
        <v/>
      </c>
      <c r="F474" s="7"/>
      <c r="G474" s="7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</row>
    <row r="475" spans="5:37" s="6" customFormat="1" x14ac:dyDescent="0.3">
      <c r="E475" s="6" t="str">
        <f t="shared" si="8"/>
        <v/>
      </c>
      <c r="F475" s="7"/>
      <c r="G475" s="7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</row>
    <row r="476" spans="5:37" s="6" customFormat="1" x14ac:dyDescent="0.3">
      <c r="E476" s="6" t="str">
        <f t="shared" si="8"/>
        <v/>
      </c>
      <c r="F476" s="7"/>
      <c r="G476" s="7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</row>
    <row r="477" spans="5:37" s="6" customFormat="1" x14ac:dyDescent="0.3">
      <c r="E477" s="6" t="str">
        <f t="shared" si="8"/>
        <v/>
      </c>
      <c r="F477" s="7"/>
      <c r="G477" s="7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</row>
    <row r="478" spans="5:37" s="6" customFormat="1" x14ac:dyDescent="0.3">
      <c r="E478" s="6" t="str">
        <f t="shared" si="8"/>
        <v/>
      </c>
      <c r="F478" s="7"/>
      <c r="G478" s="7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</row>
    <row r="479" spans="5:37" s="6" customFormat="1" x14ac:dyDescent="0.3">
      <c r="E479" s="6" t="str">
        <f t="shared" si="8"/>
        <v/>
      </c>
      <c r="F479" s="7"/>
      <c r="G479" s="7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</row>
    <row r="480" spans="5:37" s="6" customFormat="1" x14ac:dyDescent="0.3">
      <c r="E480" s="6" t="str">
        <f t="shared" si="8"/>
        <v/>
      </c>
      <c r="F480" s="7"/>
      <c r="G480" s="7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</row>
    <row r="481" spans="5:37" s="6" customFormat="1" x14ac:dyDescent="0.3">
      <c r="E481" s="6" t="str">
        <f t="shared" si="8"/>
        <v/>
      </c>
      <c r="F481" s="7"/>
      <c r="G481" s="7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</row>
    <row r="482" spans="5:37" s="6" customFormat="1" x14ac:dyDescent="0.3">
      <c r="E482" s="6" t="str">
        <f t="shared" si="8"/>
        <v/>
      </c>
      <c r="F482" s="7"/>
      <c r="G482" s="7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</row>
    <row r="483" spans="5:37" s="6" customFormat="1" x14ac:dyDescent="0.3">
      <c r="E483" s="6" t="str">
        <f t="shared" si="8"/>
        <v/>
      </c>
      <c r="F483" s="7"/>
      <c r="G483" s="7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</row>
    <row r="484" spans="5:37" s="6" customFormat="1" x14ac:dyDescent="0.3">
      <c r="E484" s="6" t="str">
        <f t="shared" si="8"/>
        <v/>
      </c>
      <c r="F484" s="7"/>
      <c r="G484" s="7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</row>
    <row r="485" spans="5:37" s="6" customFormat="1" x14ac:dyDescent="0.3">
      <c r="E485" s="6" t="str">
        <f t="shared" si="8"/>
        <v/>
      </c>
      <c r="F485" s="7"/>
      <c r="G485" s="7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</row>
    <row r="486" spans="5:37" s="6" customFormat="1" x14ac:dyDescent="0.3">
      <c r="E486" s="6" t="str">
        <f t="shared" si="8"/>
        <v/>
      </c>
      <c r="F486" s="7"/>
      <c r="G486" s="7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</row>
    <row r="487" spans="5:37" s="6" customFormat="1" x14ac:dyDescent="0.3">
      <c r="E487" s="6" t="str">
        <f t="shared" si="8"/>
        <v/>
      </c>
      <c r="F487" s="7"/>
      <c r="G487" s="7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</row>
    <row r="488" spans="5:37" s="6" customFormat="1" x14ac:dyDescent="0.3">
      <c r="E488" s="6" t="str">
        <f t="shared" si="8"/>
        <v/>
      </c>
      <c r="F488" s="7"/>
      <c r="G488" s="7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</row>
    <row r="489" spans="5:37" s="6" customFormat="1" x14ac:dyDescent="0.3">
      <c r="E489" s="6" t="str">
        <f t="shared" si="8"/>
        <v/>
      </c>
      <c r="F489" s="7"/>
      <c r="G489" s="7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</row>
    <row r="490" spans="5:37" s="6" customFormat="1" x14ac:dyDescent="0.3">
      <c r="E490" s="6" t="str">
        <f t="shared" si="8"/>
        <v/>
      </c>
      <c r="F490" s="7"/>
      <c r="G490" s="7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</row>
    <row r="491" spans="5:37" s="6" customFormat="1" x14ac:dyDescent="0.3">
      <c r="E491" s="6" t="str">
        <f t="shared" si="8"/>
        <v/>
      </c>
      <c r="F491" s="7"/>
      <c r="G491" s="7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</row>
    <row r="492" spans="5:37" s="6" customFormat="1" x14ac:dyDescent="0.3">
      <c r="E492" s="6" t="str">
        <f t="shared" si="8"/>
        <v/>
      </c>
      <c r="F492" s="7"/>
      <c r="G492" s="7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</row>
    <row r="493" spans="5:37" s="6" customFormat="1" x14ac:dyDescent="0.3">
      <c r="E493" s="6" t="str">
        <f t="shared" si="8"/>
        <v/>
      </c>
      <c r="F493" s="7"/>
      <c r="G493" s="7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</row>
    <row r="494" spans="5:37" s="6" customFormat="1" x14ac:dyDescent="0.3">
      <c r="E494" s="6" t="str">
        <f t="shared" si="8"/>
        <v/>
      </c>
      <c r="F494" s="7"/>
      <c r="G494" s="7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</row>
    <row r="495" spans="5:37" s="6" customFormat="1" x14ac:dyDescent="0.3">
      <c r="E495" s="6" t="str">
        <f t="shared" si="8"/>
        <v/>
      </c>
      <c r="F495" s="7"/>
      <c r="G495" s="7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</row>
    <row r="496" spans="5:37" s="6" customFormat="1" x14ac:dyDescent="0.3">
      <c r="E496" s="6" t="str">
        <f t="shared" si="8"/>
        <v/>
      </c>
      <c r="F496" s="7"/>
      <c r="G496" s="7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</row>
    <row r="497" spans="5:37" s="6" customFormat="1" x14ac:dyDescent="0.3">
      <c r="E497" s="6" t="str">
        <f t="shared" si="8"/>
        <v/>
      </c>
      <c r="F497" s="7"/>
      <c r="G497" s="7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</row>
    <row r="498" spans="5:37" s="6" customFormat="1" x14ac:dyDescent="0.3">
      <c r="E498" s="6" t="str">
        <f t="shared" si="8"/>
        <v/>
      </c>
      <c r="F498" s="7"/>
      <c r="G498" s="7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</row>
    <row r="499" spans="5:37" s="6" customFormat="1" x14ac:dyDescent="0.3">
      <c r="E499" s="6" t="str">
        <f t="shared" si="8"/>
        <v/>
      </c>
      <c r="F499" s="7"/>
      <c r="G499" s="7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</row>
    <row r="500" spans="5:37" s="6" customFormat="1" x14ac:dyDescent="0.3">
      <c r="E500" s="6" t="str">
        <f t="shared" si="8"/>
        <v/>
      </c>
      <c r="F500" s="7"/>
      <c r="G500" s="7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</row>
    <row r="501" spans="5:37" s="6" customFormat="1" x14ac:dyDescent="0.3">
      <c r="E501" s="6" t="str">
        <f t="shared" si="8"/>
        <v/>
      </c>
      <c r="F501" s="7"/>
      <c r="G501" s="7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</row>
    <row r="502" spans="5:37" s="6" customFormat="1" x14ac:dyDescent="0.3">
      <c r="E502" s="6" t="str">
        <f t="shared" si="8"/>
        <v/>
      </c>
      <c r="F502" s="7"/>
      <c r="G502" s="7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</row>
    <row r="503" spans="5:37" s="6" customFormat="1" x14ac:dyDescent="0.3">
      <c r="E503" s="6" t="str">
        <f t="shared" si="8"/>
        <v/>
      </c>
      <c r="F503" s="7"/>
      <c r="G503" s="7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</row>
    <row r="504" spans="5:37" s="6" customFormat="1" x14ac:dyDescent="0.3">
      <c r="E504" s="6" t="str">
        <f t="shared" ref="E504:E567" si="9">IF(B504="","",(C504-B504)/B504)</f>
        <v/>
      </c>
      <c r="F504" s="7"/>
      <c r="G504" s="7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</row>
    <row r="505" spans="5:37" s="6" customFormat="1" x14ac:dyDescent="0.3">
      <c r="E505" s="6" t="str">
        <f t="shared" si="9"/>
        <v/>
      </c>
      <c r="F505" s="7"/>
      <c r="G505" s="7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</row>
    <row r="506" spans="5:37" s="6" customFormat="1" x14ac:dyDescent="0.3">
      <c r="E506" s="6" t="str">
        <f t="shared" si="9"/>
        <v/>
      </c>
      <c r="F506" s="7"/>
      <c r="G506" s="7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</row>
    <row r="507" spans="5:37" s="6" customFormat="1" x14ac:dyDescent="0.3">
      <c r="E507" s="6" t="str">
        <f t="shared" si="9"/>
        <v/>
      </c>
      <c r="F507" s="7"/>
      <c r="G507" s="7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</row>
    <row r="508" spans="5:37" s="6" customFormat="1" x14ac:dyDescent="0.3">
      <c r="E508" s="6" t="str">
        <f t="shared" si="9"/>
        <v/>
      </c>
      <c r="F508" s="7"/>
      <c r="G508" s="7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</row>
    <row r="509" spans="5:37" s="6" customFormat="1" x14ac:dyDescent="0.3">
      <c r="E509" s="6" t="str">
        <f t="shared" si="9"/>
        <v/>
      </c>
      <c r="F509" s="7"/>
      <c r="G509" s="7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</row>
    <row r="510" spans="5:37" s="6" customFormat="1" x14ac:dyDescent="0.3">
      <c r="E510" s="6" t="str">
        <f t="shared" si="9"/>
        <v/>
      </c>
      <c r="F510" s="7"/>
      <c r="G510" s="7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</row>
    <row r="511" spans="5:37" s="6" customFormat="1" x14ac:dyDescent="0.3">
      <c r="E511" s="6" t="str">
        <f t="shared" si="9"/>
        <v/>
      </c>
      <c r="F511" s="7"/>
      <c r="G511" s="7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</row>
    <row r="512" spans="5:37" s="6" customFormat="1" x14ac:dyDescent="0.3">
      <c r="E512" s="6" t="str">
        <f t="shared" si="9"/>
        <v/>
      </c>
      <c r="F512" s="7"/>
      <c r="G512" s="7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</row>
    <row r="513" spans="5:37" s="6" customFormat="1" x14ac:dyDescent="0.3">
      <c r="E513" s="6" t="str">
        <f t="shared" si="9"/>
        <v/>
      </c>
      <c r="F513" s="7"/>
      <c r="G513" s="7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</row>
    <row r="514" spans="5:37" s="6" customFormat="1" x14ac:dyDescent="0.3">
      <c r="E514" s="6" t="str">
        <f t="shared" si="9"/>
        <v/>
      </c>
      <c r="F514" s="7"/>
      <c r="G514" s="7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</row>
    <row r="515" spans="5:37" s="6" customFormat="1" x14ac:dyDescent="0.3">
      <c r="E515" s="6" t="str">
        <f t="shared" si="9"/>
        <v/>
      </c>
      <c r="F515" s="7"/>
      <c r="G515" s="7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</row>
    <row r="516" spans="5:37" s="6" customFormat="1" x14ac:dyDescent="0.3">
      <c r="E516" s="6" t="str">
        <f t="shared" si="9"/>
        <v/>
      </c>
      <c r="F516" s="7"/>
      <c r="G516" s="7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</row>
    <row r="517" spans="5:37" s="6" customFormat="1" x14ac:dyDescent="0.3">
      <c r="E517" s="6" t="str">
        <f t="shared" si="9"/>
        <v/>
      </c>
      <c r="F517" s="7"/>
      <c r="G517" s="7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</row>
    <row r="518" spans="5:37" s="6" customFormat="1" x14ac:dyDescent="0.3">
      <c r="E518" s="6" t="str">
        <f t="shared" si="9"/>
        <v/>
      </c>
      <c r="F518" s="7"/>
      <c r="G518" s="7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</row>
    <row r="519" spans="5:37" s="6" customFormat="1" x14ac:dyDescent="0.3">
      <c r="E519" s="6" t="str">
        <f t="shared" si="9"/>
        <v/>
      </c>
      <c r="F519" s="7"/>
      <c r="G519" s="7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</row>
    <row r="520" spans="5:37" s="6" customFormat="1" x14ac:dyDescent="0.3">
      <c r="E520" s="6" t="str">
        <f t="shared" si="9"/>
        <v/>
      </c>
      <c r="F520" s="7"/>
      <c r="G520" s="7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</row>
    <row r="521" spans="5:37" s="6" customFormat="1" x14ac:dyDescent="0.3">
      <c r="E521" s="6" t="str">
        <f t="shared" si="9"/>
        <v/>
      </c>
      <c r="F521" s="7"/>
      <c r="G521" s="7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</row>
    <row r="522" spans="5:37" s="6" customFormat="1" x14ac:dyDescent="0.3">
      <c r="E522" s="6" t="str">
        <f t="shared" si="9"/>
        <v/>
      </c>
      <c r="F522" s="7"/>
      <c r="G522" s="7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</row>
    <row r="523" spans="5:37" s="6" customFormat="1" x14ac:dyDescent="0.3">
      <c r="E523" s="6" t="str">
        <f t="shared" si="9"/>
        <v/>
      </c>
      <c r="F523" s="7"/>
      <c r="G523" s="7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</row>
    <row r="524" spans="5:37" s="6" customFormat="1" x14ac:dyDescent="0.3">
      <c r="E524" s="6" t="str">
        <f t="shared" si="9"/>
        <v/>
      </c>
      <c r="F524" s="7"/>
      <c r="G524" s="7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</row>
    <row r="525" spans="5:37" s="6" customFormat="1" x14ac:dyDescent="0.3">
      <c r="E525" s="6" t="str">
        <f t="shared" si="9"/>
        <v/>
      </c>
      <c r="F525" s="7"/>
      <c r="G525" s="7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</row>
    <row r="526" spans="5:37" s="6" customFormat="1" x14ac:dyDescent="0.3">
      <c r="E526" s="6" t="str">
        <f t="shared" si="9"/>
        <v/>
      </c>
      <c r="F526" s="7"/>
      <c r="G526" s="7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</row>
    <row r="527" spans="5:37" s="6" customFormat="1" x14ac:dyDescent="0.3">
      <c r="E527" s="6" t="str">
        <f t="shared" si="9"/>
        <v/>
      </c>
      <c r="F527" s="7"/>
      <c r="G527" s="7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</row>
    <row r="528" spans="5:37" s="6" customFormat="1" x14ac:dyDescent="0.3">
      <c r="E528" s="6" t="str">
        <f t="shared" si="9"/>
        <v/>
      </c>
      <c r="F528" s="7"/>
      <c r="G528" s="7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</row>
    <row r="529" spans="5:37" s="6" customFormat="1" x14ac:dyDescent="0.3">
      <c r="E529" s="6" t="str">
        <f t="shared" si="9"/>
        <v/>
      </c>
      <c r="F529" s="7"/>
      <c r="G529" s="7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</row>
    <row r="530" spans="5:37" s="6" customFormat="1" x14ac:dyDescent="0.3">
      <c r="E530" s="6" t="str">
        <f t="shared" si="9"/>
        <v/>
      </c>
      <c r="F530" s="7"/>
      <c r="G530" s="7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</row>
    <row r="531" spans="5:37" s="6" customFormat="1" x14ac:dyDescent="0.3">
      <c r="E531" s="6" t="str">
        <f t="shared" si="9"/>
        <v/>
      </c>
      <c r="F531" s="7"/>
      <c r="G531" s="7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</row>
    <row r="532" spans="5:37" s="6" customFormat="1" x14ac:dyDescent="0.3">
      <c r="E532" s="6" t="str">
        <f t="shared" si="9"/>
        <v/>
      </c>
      <c r="F532" s="7"/>
      <c r="G532" s="7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</row>
    <row r="533" spans="5:37" s="6" customFormat="1" x14ac:dyDescent="0.3">
      <c r="E533" s="6" t="str">
        <f t="shared" si="9"/>
        <v/>
      </c>
      <c r="F533" s="7"/>
      <c r="G533" s="7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</row>
    <row r="534" spans="5:37" s="6" customFormat="1" x14ac:dyDescent="0.3">
      <c r="E534" s="6" t="str">
        <f t="shared" si="9"/>
        <v/>
      </c>
      <c r="F534" s="7"/>
      <c r="G534" s="7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</row>
    <row r="535" spans="5:37" s="6" customFormat="1" x14ac:dyDescent="0.3">
      <c r="E535" s="6" t="str">
        <f t="shared" si="9"/>
        <v/>
      </c>
      <c r="F535" s="7"/>
      <c r="G535" s="7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</row>
    <row r="536" spans="5:37" s="6" customFormat="1" x14ac:dyDescent="0.3">
      <c r="E536" s="6" t="str">
        <f t="shared" si="9"/>
        <v/>
      </c>
      <c r="F536" s="7"/>
      <c r="G536" s="7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</row>
    <row r="537" spans="5:37" s="6" customFormat="1" x14ac:dyDescent="0.3">
      <c r="E537" s="6" t="str">
        <f t="shared" si="9"/>
        <v/>
      </c>
      <c r="F537" s="7"/>
      <c r="G537" s="7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</row>
    <row r="538" spans="5:37" s="6" customFormat="1" x14ac:dyDescent="0.3">
      <c r="E538" s="6" t="str">
        <f t="shared" si="9"/>
        <v/>
      </c>
      <c r="F538" s="7"/>
      <c r="G538" s="7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</row>
    <row r="539" spans="5:37" s="6" customFormat="1" x14ac:dyDescent="0.3">
      <c r="E539" s="6" t="str">
        <f t="shared" si="9"/>
        <v/>
      </c>
      <c r="F539" s="7"/>
      <c r="G539" s="7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</row>
    <row r="540" spans="5:37" s="6" customFormat="1" x14ac:dyDescent="0.3">
      <c r="E540" s="6" t="str">
        <f t="shared" si="9"/>
        <v/>
      </c>
      <c r="F540" s="7"/>
      <c r="G540" s="7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</row>
    <row r="541" spans="5:37" s="6" customFormat="1" x14ac:dyDescent="0.3">
      <c r="E541" s="6" t="str">
        <f t="shared" si="9"/>
        <v/>
      </c>
      <c r="F541" s="7"/>
      <c r="G541" s="7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</row>
    <row r="542" spans="5:37" s="6" customFormat="1" x14ac:dyDescent="0.3">
      <c r="E542" s="6" t="str">
        <f t="shared" si="9"/>
        <v/>
      </c>
      <c r="F542" s="7"/>
      <c r="G542" s="7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</row>
    <row r="543" spans="5:37" s="6" customFormat="1" x14ac:dyDescent="0.3">
      <c r="E543" s="6" t="str">
        <f t="shared" si="9"/>
        <v/>
      </c>
      <c r="F543" s="7"/>
      <c r="G543" s="7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</row>
    <row r="544" spans="5:37" s="6" customFormat="1" x14ac:dyDescent="0.3">
      <c r="E544" s="6" t="str">
        <f t="shared" si="9"/>
        <v/>
      </c>
      <c r="F544" s="7"/>
      <c r="G544" s="7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</row>
    <row r="545" spans="5:37" s="6" customFormat="1" x14ac:dyDescent="0.3">
      <c r="E545" s="6" t="str">
        <f t="shared" si="9"/>
        <v/>
      </c>
      <c r="F545" s="7"/>
      <c r="G545" s="7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</row>
    <row r="546" spans="5:37" s="6" customFormat="1" x14ac:dyDescent="0.3">
      <c r="E546" s="6" t="str">
        <f t="shared" si="9"/>
        <v/>
      </c>
      <c r="F546" s="7"/>
      <c r="G546" s="7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</row>
    <row r="547" spans="5:37" s="6" customFormat="1" x14ac:dyDescent="0.3">
      <c r="E547" s="6" t="str">
        <f t="shared" si="9"/>
        <v/>
      </c>
      <c r="F547" s="7"/>
      <c r="G547" s="7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</row>
    <row r="548" spans="5:37" s="6" customFormat="1" x14ac:dyDescent="0.3">
      <c r="E548" s="6" t="str">
        <f t="shared" si="9"/>
        <v/>
      </c>
      <c r="F548" s="7"/>
      <c r="G548" s="7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</row>
    <row r="549" spans="5:37" s="6" customFormat="1" x14ac:dyDescent="0.3">
      <c r="E549" s="6" t="str">
        <f t="shared" si="9"/>
        <v/>
      </c>
      <c r="F549" s="7"/>
      <c r="G549" s="7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</row>
    <row r="550" spans="5:37" s="6" customFormat="1" x14ac:dyDescent="0.3">
      <c r="E550" s="6" t="str">
        <f t="shared" si="9"/>
        <v/>
      </c>
      <c r="F550" s="7"/>
      <c r="G550" s="7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</row>
    <row r="551" spans="5:37" s="6" customFormat="1" x14ac:dyDescent="0.3">
      <c r="E551" s="6" t="str">
        <f t="shared" si="9"/>
        <v/>
      </c>
      <c r="F551" s="7"/>
      <c r="G551" s="7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</row>
    <row r="552" spans="5:37" s="6" customFormat="1" x14ac:dyDescent="0.3">
      <c r="E552" s="6" t="str">
        <f t="shared" si="9"/>
        <v/>
      </c>
      <c r="F552" s="7"/>
      <c r="G552" s="7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</row>
    <row r="553" spans="5:37" s="6" customFormat="1" x14ac:dyDescent="0.3">
      <c r="E553" s="6" t="str">
        <f t="shared" si="9"/>
        <v/>
      </c>
      <c r="F553" s="7"/>
      <c r="G553" s="7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</row>
    <row r="554" spans="5:37" s="6" customFormat="1" x14ac:dyDescent="0.3">
      <c r="E554" s="6" t="str">
        <f t="shared" si="9"/>
        <v/>
      </c>
      <c r="F554" s="7"/>
      <c r="G554" s="7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</row>
    <row r="555" spans="5:37" s="6" customFormat="1" x14ac:dyDescent="0.3">
      <c r="E555" s="6" t="str">
        <f t="shared" si="9"/>
        <v/>
      </c>
      <c r="F555" s="7"/>
      <c r="G555" s="7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</row>
    <row r="556" spans="5:37" s="6" customFormat="1" x14ac:dyDescent="0.3">
      <c r="E556" s="6" t="str">
        <f t="shared" si="9"/>
        <v/>
      </c>
      <c r="F556" s="7"/>
      <c r="G556" s="7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</row>
    <row r="557" spans="5:37" s="6" customFormat="1" x14ac:dyDescent="0.3">
      <c r="E557" s="6" t="str">
        <f t="shared" si="9"/>
        <v/>
      </c>
      <c r="F557" s="7"/>
      <c r="G557" s="7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</row>
    <row r="558" spans="5:37" s="6" customFormat="1" x14ac:dyDescent="0.3">
      <c r="E558" s="6" t="str">
        <f t="shared" si="9"/>
        <v/>
      </c>
      <c r="F558" s="7"/>
      <c r="G558" s="7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</row>
    <row r="559" spans="5:37" s="6" customFormat="1" x14ac:dyDescent="0.3">
      <c r="E559" s="6" t="str">
        <f t="shared" si="9"/>
        <v/>
      </c>
      <c r="F559" s="7"/>
      <c r="G559" s="7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</row>
    <row r="560" spans="5:37" s="6" customFormat="1" x14ac:dyDescent="0.3">
      <c r="E560" s="6" t="str">
        <f t="shared" si="9"/>
        <v/>
      </c>
      <c r="F560" s="7"/>
      <c r="G560" s="7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</row>
    <row r="561" spans="5:37" s="6" customFormat="1" x14ac:dyDescent="0.3">
      <c r="E561" s="6" t="str">
        <f t="shared" si="9"/>
        <v/>
      </c>
      <c r="F561" s="7"/>
      <c r="G561" s="7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</row>
    <row r="562" spans="5:37" s="6" customFormat="1" x14ac:dyDescent="0.3">
      <c r="E562" s="6" t="str">
        <f t="shared" si="9"/>
        <v/>
      </c>
      <c r="F562" s="7"/>
      <c r="G562" s="7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</row>
    <row r="563" spans="5:37" s="6" customFormat="1" x14ac:dyDescent="0.3">
      <c r="E563" s="6" t="str">
        <f t="shared" si="9"/>
        <v/>
      </c>
      <c r="F563" s="7"/>
      <c r="G563" s="7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</row>
    <row r="564" spans="5:37" s="6" customFormat="1" x14ac:dyDescent="0.3">
      <c r="E564" s="6" t="str">
        <f t="shared" si="9"/>
        <v/>
      </c>
      <c r="F564" s="7"/>
      <c r="G564" s="7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</row>
    <row r="565" spans="5:37" s="6" customFormat="1" x14ac:dyDescent="0.3">
      <c r="E565" s="6" t="str">
        <f t="shared" si="9"/>
        <v/>
      </c>
      <c r="F565" s="7"/>
      <c r="G565" s="7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</row>
    <row r="566" spans="5:37" s="6" customFormat="1" x14ac:dyDescent="0.3">
      <c r="E566" s="6" t="str">
        <f t="shared" si="9"/>
        <v/>
      </c>
      <c r="F566" s="7"/>
      <c r="G566" s="7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</row>
    <row r="567" spans="5:37" s="6" customFormat="1" x14ac:dyDescent="0.3">
      <c r="E567" s="6" t="str">
        <f t="shared" si="9"/>
        <v/>
      </c>
      <c r="F567" s="7"/>
      <c r="G567" s="7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</row>
    <row r="568" spans="5:37" s="6" customFormat="1" x14ac:dyDescent="0.3">
      <c r="E568" s="6" t="str">
        <f t="shared" ref="E568:E631" si="10">IF(B568="","",(C568-B568)/B568)</f>
        <v/>
      </c>
      <c r="F568" s="7"/>
      <c r="G568" s="7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</row>
    <row r="569" spans="5:37" s="6" customFormat="1" x14ac:dyDescent="0.3">
      <c r="E569" s="6" t="str">
        <f t="shared" si="10"/>
        <v/>
      </c>
      <c r="F569" s="7"/>
      <c r="G569" s="7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</row>
    <row r="570" spans="5:37" s="6" customFormat="1" x14ac:dyDescent="0.3">
      <c r="E570" s="6" t="str">
        <f t="shared" si="10"/>
        <v/>
      </c>
      <c r="F570" s="7"/>
      <c r="G570" s="7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</row>
    <row r="571" spans="5:37" s="6" customFormat="1" x14ac:dyDescent="0.3">
      <c r="E571" s="6" t="str">
        <f t="shared" si="10"/>
        <v/>
      </c>
      <c r="F571" s="7"/>
      <c r="G571" s="7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</row>
    <row r="572" spans="5:37" s="6" customFormat="1" x14ac:dyDescent="0.3">
      <c r="E572" s="6" t="str">
        <f t="shared" si="10"/>
        <v/>
      </c>
      <c r="F572" s="7"/>
      <c r="G572" s="7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</row>
    <row r="573" spans="5:37" s="6" customFormat="1" x14ac:dyDescent="0.3">
      <c r="E573" s="6" t="str">
        <f t="shared" si="10"/>
        <v/>
      </c>
      <c r="F573" s="7"/>
      <c r="G573" s="7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</row>
    <row r="574" spans="5:37" s="6" customFormat="1" x14ac:dyDescent="0.3">
      <c r="E574" s="6" t="str">
        <f t="shared" si="10"/>
        <v/>
      </c>
      <c r="F574" s="7"/>
      <c r="G574" s="7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</row>
    <row r="575" spans="5:37" s="6" customFormat="1" x14ac:dyDescent="0.3">
      <c r="E575" s="6" t="str">
        <f t="shared" si="10"/>
        <v/>
      </c>
      <c r="F575" s="7"/>
      <c r="G575" s="7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</row>
    <row r="576" spans="5:37" s="6" customFormat="1" x14ac:dyDescent="0.3">
      <c r="E576" s="6" t="str">
        <f t="shared" si="10"/>
        <v/>
      </c>
      <c r="F576" s="7"/>
      <c r="G576" s="7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</row>
    <row r="577" spans="5:37" s="6" customFormat="1" x14ac:dyDescent="0.3">
      <c r="E577" s="6" t="str">
        <f t="shared" si="10"/>
        <v/>
      </c>
      <c r="F577" s="7"/>
      <c r="G577" s="7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</row>
    <row r="578" spans="5:37" s="6" customFormat="1" x14ac:dyDescent="0.3">
      <c r="E578" s="6" t="str">
        <f t="shared" si="10"/>
        <v/>
      </c>
      <c r="F578" s="7"/>
      <c r="G578" s="7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</row>
    <row r="579" spans="5:37" s="6" customFormat="1" x14ac:dyDescent="0.3">
      <c r="E579" s="6" t="str">
        <f t="shared" si="10"/>
        <v/>
      </c>
      <c r="F579" s="7"/>
      <c r="G579" s="7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</row>
    <row r="580" spans="5:37" s="6" customFormat="1" x14ac:dyDescent="0.3">
      <c r="E580" s="6" t="str">
        <f t="shared" si="10"/>
        <v/>
      </c>
      <c r="F580" s="7"/>
      <c r="G580" s="7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</row>
    <row r="581" spans="5:37" s="6" customFormat="1" x14ac:dyDescent="0.3">
      <c r="E581" s="6" t="str">
        <f t="shared" si="10"/>
        <v/>
      </c>
      <c r="F581" s="7"/>
      <c r="G581" s="7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</row>
    <row r="582" spans="5:37" s="6" customFormat="1" x14ac:dyDescent="0.3">
      <c r="E582" s="6" t="str">
        <f t="shared" si="10"/>
        <v/>
      </c>
      <c r="F582" s="7"/>
      <c r="G582" s="7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</row>
    <row r="583" spans="5:37" s="6" customFormat="1" x14ac:dyDescent="0.3">
      <c r="E583" s="6" t="str">
        <f t="shared" si="10"/>
        <v/>
      </c>
      <c r="F583" s="7"/>
      <c r="G583" s="7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</row>
    <row r="584" spans="5:37" s="6" customFormat="1" x14ac:dyDescent="0.3">
      <c r="E584" s="6" t="str">
        <f t="shared" si="10"/>
        <v/>
      </c>
      <c r="F584" s="7"/>
      <c r="G584" s="7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</row>
    <row r="585" spans="5:37" s="6" customFormat="1" x14ac:dyDescent="0.3">
      <c r="E585" s="6" t="str">
        <f t="shared" si="10"/>
        <v/>
      </c>
      <c r="F585" s="7"/>
      <c r="G585" s="7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</row>
    <row r="586" spans="5:37" s="6" customFormat="1" x14ac:dyDescent="0.3">
      <c r="E586" s="6" t="str">
        <f t="shared" si="10"/>
        <v/>
      </c>
      <c r="F586" s="7"/>
      <c r="G586" s="7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</row>
    <row r="587" spans="5:37" s="6" customFormat="1" x14ac:dyDescent="0.3">
      <c r="E587" s="6" t="str">
        <f t="shared" si="10"/>
        <v/>
      </c>
      <c r="F587" s="7"/>
      <c r="G587" s="7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</row>
    <row r="588" spans="5:37" s="6" customFormat="1" x14ac:dyDescent="0.3">
      <c r="E588" s="6" t="str">
        <f t="shared" si="10"/>
        <v/>
      </c>
      <c r="F588" s="7"/>
      <c r="G588" s="7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</row>
    <row r="589" spans="5:37" s="6" customFormat="1" x14ac:dyDescent="0.3">
      <c r="E589" s="6" t="str">
        <f t="shared" si="10"/>
        <v/>
      </c>
      <c r="F589" s="7"/>
      <c r="G589" s="7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</row>
    <row r="590" spans="5:37" s="6" customFormat="1" x14ac:dyDescent="0.3">
      <c r="E590" s="6" t="str">
        <f t="shared" si="10"/>
        <v/>
      </c>
      <c r="F590" s="7"/>
      <c r="G590" s="7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</row>
    <row r="591" spans="5:37" s="6" customFormat="1" x14ac:dyDescent="0.3">
      <c r="E591" s="6" t="str">
        <f t="shared" si="10"/>
        <v/>
      </c>
      <c r="F591" s="7"/>
      <c r="G591" s="7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</row>
    <row r="592" spans="5:37" s="6" customFormat="1" x14ac:dyDescent="0.3">
      <c r="E592" s="6" t="str">
        <f t="shared" si="10"/>
        <v/>
      </c>
      <c r="F592" s="7"/>
      <c r="G592" s="7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</row>
    <row r="593" spans="5:37" s="6" customFormat="1" x14ac:dyDescent="0.3">
      <c r="E593" s="6" t="str">
        <f t="shared" si="10"/>
        <v/>
      </c>
      <c r="F593" s="7"/>
      <c r="G593" s="7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</row>
    <row r="594" spans="5:37" s="6" customFormat="1" x14ac:dyDescent="0.3">
      <c r="E594" s="6" t="str">
        <f t="shared" si="10"/>
        <v/>
      </c>
      <c r="F594" s="7"/>
      <c r="G594" s="7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</row>
    <row r="595" spans="5:37" s="6" customFormat="1" x14ac:dyDescent="0.3">
      <c r="E595" s="6" t="str">
        <f t="shared" si="10"/>
        <v/>
      </c>
      <c r="F595" s="7"/>
      <c r="G595" s="7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</row>
    <row r="596" spans="5:37" s="6" customFormat="1" x14ac:dyDescent="0.3">
      <c r="E596" s="6" t="str">
        <f t="shared" si="10"/>
        <v/>
      </c>
      <c r="F596" s="7"/>
      <c r="G596" s="7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</row>
    <row r="597" spans="5:37" s="6" customFormat="1" x14ac:dyDescent="0.3">
      <c r="E597" s="6" t="str">
        <f t="shared" si="10"/>
        <v/>
      </c>
      <c r="F597" s="7"/>
      <c r="G597" s="7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</row>
    <row r="598" spans="5:37" s="6" customFormat="1" x14ac:dyDescent="0.3">
      <c r="E598" s="6" t="str">
        <f t="shared" si="10"/>
        <v/>
      </c>
      <c r="F598" s="7"/>
      <c r="G598" s="7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</row>
    <row r="599" spans="5:37" s="6" customFormat="1" x14ac:dyDescent="0.3">
      <c r="E599" s="6" t="str">
        <f t="shared" si="10"/>
        <v/>
      </c>
      <c r="F599" s="7"/>
      <c r="G599" s="7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</row>
    <row r="600" spans="5:37" s="6" customFormat="1" x14ac:dyDescent="0.3">
      <c r="E600" s="6" t="str">
        <f t="shared" si="10"/>
        <v/>
      </c>
      <c r="F600" s="7"/>
      <c r="G600" s="7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</row>
    <row r="601" spans="5:37" s="6" customFormat="1" x14ac:dyDescent="0.3">
      <c r="E601" s="6" t="str">
        <f t="shared" si="10"/>
        <v/>
      </c>
      <c r="F601" s="7"/>
      <c r="G601" s="7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</row>
    <row r="602" spans="5:37" s="6" customFormat="1" x14ac:dyDescent="0.3">
      <c r="E602" s="6" t="str">
        <f t="shared" si="10"/>
        <v/>
      </c>
      <c r="F602" s="7"/>
      <c r="G602" s="7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</row>
    <row r="603" spans="5:37" s="6" customFormat="1" x14ac:dyDescent="0.3">
      <c r="E603" s="6" t="str">
        <f t="shared" si="10"/>
        <v/>
      </c>
      <c r="F603" s="7"/>
      <c r="G603" s="7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</row>
    <row r="604" spans="5:37" s="6" customFormat="1" x14ac:dyDescent="0.3">
      <c r="E604" s="6" t="str">
        <f t="shared" si="10"/>
        <v/>
      </c>
      <c r="F604" s="7"/>
      <c r="G604" s="7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</row>
    <row r="605" spans="5:37" s="6" customFormat="1" x14ac:dyDescent="0.3">
      <c r="E605" s="6" t="str">
        <f t="shared" si="10"/>
        <v/>
      </c>
      <c r="F605" s="7"/>
      <c r="G605" s="7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</row>
    <row r="606" spans="5:37" s="6" customFormat="1" x14ac:dyDescent="0.3">
      <c r="E606" s="6" t="str">
        <f t="shared" si="10"/>
        <v/>
      </c>
      <c r="F606" s="7"/>
      <c r="G606" s="7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</row>
    <row r="607" spans="5:37" s="6" customFormat="1" x14ac:dyDescent="0.3">
      <c r="E607" s="6" t="str">
        <f t="shared" si="10"/>
        <v/>
      </c>
      <c r="F607" s="7"/>
      <c r="G607" s="7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</row>
    <row r="608" spans="5:37" s="6" customFormat="1" x14ac:dyDescent="0.3">
      <c r="E608" s="6" t="str">
        <f t="shared" si="10"/>
        <v/>
      </c>
      <c r="F608" s="7"/>
      <c r="G608" s="7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</row>
    <row r="609" spans="5:37" s="6" customFormat="1" x14ac:dyDescent="0.3">
      <c r="E609" s="6" t="str">
        <f t="shared" si="10"/>
        <v/>
      </c>
      <c r="F609" s="7"/>
      <c r="G609" s="7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</row>
    <row r="610" spans="5:37" s="6" customFormat="1" x14ac:dyDescent="0.3">
      <c r="E610" s="6" t="str">
        <f t="shared" si="10"/>
        <v/>
      </c>
      <c r="F610" s="7"/>
      <c r="G610" s="7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</row>
    <row r="611" spans="5:37" s="6" customFormat="1" x14ac:dyDescent="0.3">
      <c r="E611" s="6" t="str">
        <f t="shared" si="10"/>
        <v/>
      </c>
      <c r="F611" s="7"/>
      <c r="G611" s="7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</row>
    <row r="612" spans="5:37" s="6" customFormat="1" x14ac:dyDescent="0.3">
      <c r="E612" s="6" t="str">
        <f t="shared" si="10"/>
        <v/>
      </c>
      <c r="F612" s="7"/>
      <c r="G612" s="7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</row>
    <row r="613" spans="5:37" s="6" customFormat="1" x14ac:dyDescent="0.3">
      <c r="E613" s="6" t="str">
        <f t="shared" si="10"/>
        <v/>
      </c>
      <c r="F613" s="7"/>
      <c r="G613" s="7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</row>
    <row r="614" spans="5:37" s="6" customFormat="1" x14ac:dyDescent="0.3">
      <c r="E614" s="6" t="str">
        <f t="shared" si="10"/>
        <v/>
      </c>
      <c r="F614" s="7"/>
      <c r="G614" s="7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</row>
    <row r="615" spans="5:37" s="6" customFormat="1" x14ac:dyDescent="0.3">
      <c r="E615" s="6" t="str">
        <f t="shared" si="10"/>
        <v/>
      </c>
      <c r="F615" s="7"/>
      <c r="G615" s="7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</row>
    <row r="616" spans="5:37" s="6" customFormat="1" x14ac:dyDescent="0.3">
      <c r="E616" s="6" t="str">
        <f t="shared" si="10"/>
        <v/>
      </c>
      <c r="F616" s="7"/>
      <c r="G616" s="7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</row>
    <row r="617" spans="5:37" s="6" customFormat="1" x14ac:dyDescent="0.3">
      <c r="E617" s="6" t="str">
        <f t="shared" si="10"/>
        <v/>
      </c>
      <c r="F617" s="7"/>
      <c r="G617" s="7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</row>
    <row r="618" spans="5:37" s="6" customFormat="1" x14ac:dyDescent="0.3">
      <c r="E618" s="6" t="str">
        <f t="shared" si="10"/>
        <v/>
      </c>
      <c r="F618" s="7"/>
      <c r="G618" s="7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</row>
    <row r="619" spans="5:37" s="6" customFormat="1" x14ac:dyDescent="0.3">
      <c r="E619" s="6" t="str">
        <f t="shared" si="10"/>
        <v/>
      </c>
      <c r="F619" s="7"/>
      <c r="G619" s="7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</row>
    <row r="620" spans="5:37" s="6" customFormat="1" x14ac:dyDescent="0.3">
      <c r="E620" s="6" t="str">
        <f t="shared" si="10"/>
        <v/>
      </c>
      <c r="F620" s="7"/>
      <c r="G620" s="7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</row>
    <row r="621" spans="5:37" s="6" customFormat="1" x14ac:dyDescent="0.3">
      <c r="E621" s="6" t="str">
        <f t="shared" si="10"/>
        <v/>
      </c>
      <c r="F621" s="7"/>
      <c r="G621" s="7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</row>
    <row r="622" spans="5:37" s="6" customFormat="1" x14ac:dyDescent="0.3">
      <c r="E622" s="6" t="str">
        <f t="shared" si="10"/>
        <v/>
      </c>
      <c r="F622" s="7"/>
      <c r="G622" s="7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</row>
    <row r="623" spans="5:37" s="6" customFormat="1" x14ac:dyDescent="0.3">
      <c r="E623" s="6" t="str">
        <f t="shared" si="10"/>
        <v/>
      </c>
      <c r="F623" s="7"/>
      <c r="G623" s="7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</row>
    <row r="624" spans="5:37" s="6" customFormat="1" x14ac:dyDescent="0.3">
      <c r="E624" s="6" t="str">
        <f t="shared" si="10"/>
        <v/>
      </c>
      <c r="F624" s="7"/>
      <c r="G624" s="7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</row>
    <row r="625" spans="5:37" s="6" customFormat="1" x14ac:dyDescent="0.3">
      <c r="E625" s="6" t="str">
        <f t="shared" si="10"/>
        <v/>
      </c>
      <c r="F625" s="7"/>
      <c r="G625" s="7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</row>
    <row r="626" spans="5:37" s="6" customFormat="1" x14ac:dyDescent="0.3">
      <c r="E626" s="6" t="str">
        <f t="shared" si="10"/>
        <v/>
      </c>
      <c r="F626" s="7"/>
      <c r="G626" s="7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</row>
    <row r="627" spans="5:37" s="6" customFormat="1" x14ac:dyDescent="0.3">
      <c r="E627" s="6" t="str">
        <f t="shared" si="10"/>
        <v/>
      </c>
      <c r="F627" s="7"/>
      <c r="G627" s="7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</row>
    <row r="628" spans="5:37" s="6" customFormat="1" x14ac:dyDescent="0.3">
      <c r="E628" s="6" t="str">
        <f t="shared" si="10"/>
        <v/>
      </c>
      <c r="F628" s="7"/>
      <c r="G628" s="7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</row>
    <row r="629" spans="5:37" s="6" customFormat="1" x14ac:dyDescent="0.3">
      <c r="E629" s="6" t="str">
        <f t="shared" si="10"/>
        <v/>
      </c>
      <c r="F629" s="7"/>
      <c r="G629" s="7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</row>
    <row r="630" spans="5:37" s="6" customFormat="1" x14ac:dyDescent="0.3">
      <c r="E630" s="6" t="str">
        <f t="shared" si="10"/>
        <v/>
      </c>
      <c r="F630" s="7"/>
      <c r="G630" s="7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</row>
    <row r="631" spans="5:37" s="6" customFormat="1" x14ac:dyDescent="0.3">
      <c r="E631" s="6" t="str">
        <f t="shared" si="10"/>
        <v/>
      </c>
      <c r="F631" s="7"/>
      <c r="G631" s="7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</row>
    <row r="632" spans="5:37" s="6" customFormat="1" x14ac:dyDescent="0.3">
      <c r="E632" s="6" t="str">
        <f t="shared" ref="E632:E695" si="11">IF(B632="","",(C632-B632)/B632)</f>
        <v/>
      </c>
      <c r="F632" s="7"/>
      <c r="G632" s="7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</row>
    <row r="633" spans="5:37" s="6" customFormat="1" x14ac:dyDescent="0.3">
      <c r="E633" s="6" t="str">
        <f t="shared" si="11"/>
        <v/>
      </c>
      <c r="F633" s="7"/>
      <c r="G633" s="7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</row>
    <row r="634" spans="5:37" s="6" customFormat="1" x14ac:dyDescent="0.3">
      <c r="E634" s="6" t="str">
        <f t="shared" si="11"/>
        <v/>
      </c>
      <c r="F634" s="7"/>
      <c r="G634" s="7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</row>
    <row r="635" spans="5:37" s="6" customFormat="1" x14ac:dyDescent="0.3">
      <c r="E635" s="6" t="str">
        <f t="shared" si="11"/>
        <v/>
      </c>
      <c r="F635" s="7"/>
      <c r="G635" s="7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</row>
    <row r="636" spans="5:37" s="6" customFormat="1" x14ac:dyDescent="0.3">
      <c r="E636" s="6" t="str">
        <f t="shared" si="11"/>
        <v/>
      </c>
      <c r="F636" s="7"/>
      <c r="G636" s="7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</row>
    <row r="637" spans="5:37" s="6" customFormat="1" x14ac:dyDescent="0.3">
      <c r="E637" s="6" t="str">
        <f t="shared" si="11"/>
        <v/>
      </c>
      <c r="F637" s="7"/>
      <c r="G637" s="7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</row>
    <row r="638" spans="5:37" s="6" customFormat="1" x14ac:dyDescent="0.3">
      <c r="E638" s="6" t="str">
        <f t="shared" si="11"/>
        <v/>
      </c>
      <c r="F638" s="7"/>
      <c r="G638" s="7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</row>
    <row r="639" spans="5:37" s="6" customFormat="1" x14ac:dyDescent="0.3">
      <c r="E639" s="6" t="str">
        <f t="shared" si="11"/>
        <v/>
      </c>
      <c r="F639" s="7"/>
      <c r="G639" s="7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</row>
    <row r="640" spans="5:37" s="6" customFormat="1" x14ac:dyDescent="0.3">
      <c r="E640" s="6" t="str">
        <f t="shared" si="11"/>
        <v/>
      </c>
      <c r="F640" s="7"/>
      <c r="G640" s="7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</row>
    <row r="641" spans="5:37" s="6" customFormat="1" x14ac:dyDescent="0.3">
      <c r="E641" s="6" t="str">
        <f t="shared" si="11"/>
        <v/>
      </c>
      <c r="F641" s="7"/>
      <c r="G641" s="7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</row>
    <row r="642" spans="5:37" s="6" customFormat="1" x14ac:dyDescent="0.3">
      <c r="E642" s="6" t="str">
        <f t="shared" si="11"/>
        <v/>
      </c>
      <c r="F642" s="7"/>
      <c r="G642" s="7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</row>
    <row r="643" spans="5:37" s="6" customFormat="1" x14ac:dyDescent="0.3">
      <c r="E643" s="6" t="str">
        <f t="shared" si="11"/>
        <v/>
      </c>
      <c r="F643" s="7"/>
      <c r="G643" s="7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</row>
    <row r="644" spans="5:37" s="6" customFormat="1" x14ac:dyDescent="0.3">
      <c r="E644" s="6" t="str">
        <f t="shared" si="11"/>
        <v/>
      </c>
      <c r="F644" s="7"/>
      <c r="G644" s="7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</row>
    <row r="645" spans="5:37" s="6" customFormat="1" x14ac:dyDescent="0.3">
      <c r="E645" s="6" t="str">
        <f t="shared" si="11"/>
        <v/>
      </c>
      <c r="F645" s="7"/>
      <c r="G645" s="7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</row>
    <row r="646" spans="5:37" s="6" customFormat="1" x14ac:dyDescent="0.3">
      <c r="E646" s="6" t="str">
        <f t="shared" si="11"/>
        <v/>
      </c>
      <c r="F646" s="7"/>
      <c r="G646" s="7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</row>
    <row r="647" spans="5:37" s="6" customFormat="1" x14ac:dyDescent="0.3">
      <c r="E647" s="6" t="str">
        <f t="shared" si="11"/>
        <v/>
      </c>
      <c r="F647" s="7"/>
      <c r="G647" s="7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</row>
    <row r="648" spans="5:37" s="6" customFormat="1" x14ac:dyDescent="0.3">
      <c r="E648" s="6" t="str">
        <f t="shared" si="11"/>
        <v/>
      </c>
      <c r="F648" s="7"/>
      <c r="G648" s="7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</row>
    <row r="649" spans="5:37" s="6" customFormat="1" x14ac:dyDescent="0.3">
      <c r="E649" s="6" t="str">
        <f t="shared" si="11"/>
        <v/>
      </c>
      <c r="F649" s="7"/>
      <c r="G649" s="7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</row>
    <row r="650" spans="5:37" s="6" customFormat="1" x14ac:dyDescent="0.3">
      <c r="E650" s="6" t="str">
        <f t="shared" si="11"/>
        <v/>
      </c>
      <c r="F650" s="7"/>
      <c r="G650" s="7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</row>
    <row r="651" spans="5:37" s="6" customFormat="1" x14ac:dyDescent="0.3">
      <c r="E651" s="6" t="str">
        <f t="shared" si="11"/>
        <v/>
      </c>
      <c r="F651" s="7"/>
      <c r="G651" s="7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</row>
    <row r="652" spans="5:37" s="6" customFormat="1" x14ac:dyDescent="0.3">
      <c r="E652" s="6" t="str">
        <f t="shared" si="11"/>
        <v/>
      </c>
      <c r="F652" s="7"/>
      <c r="G652" s="7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</row>
    <row r="653" spans="5:37" s="6" customFormat="1" x14ac:dyDescent="0.3">
      <c r="E653" s="6" t="str">
        <f t="shared" si="11"/>
        <v/>
      </c>
      <c r="F653" s="7"/>
      <c r="G653" s="7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</row>
    <row r="654" spans="5:37" s="6" customFormat="1" x14ac:dyDescent="0.3">
      <c r="E654" s="6" t="str">
        <f t="shared" si="11"/>
        <v/>
      </c>
      <c r="F654" s="7"/>
      <c r="G654" s="7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</row>
    <row r="655" spans="5:37" s="6" customFormat="1" x14ac:dyDescent="0.3">
      <c r="E655" s="6" t="str">
        <f t="shared" si="11"/>
        <v/>
      </c>
      <c r="F655" s="7"/>
      <c r="G655" s="7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</row>
    <row r="656" spans="5:37" s="6" customFormat="1" x14ac:dyDescent="0.3">
      <c r="E656" s="6" t="str">
        <f t="shared" si="11"/>
        <v/>
      </c>
      <c r="F656" s="7"/>
      <c r="G656" s="7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</row>
    <row r="657" spans="5:37" s="6" customFormat="1" x14ac:dyDescent="0.3">
      <c r="E657" s="6" t="str">
        <f t="shared" si="11"/>
        <v/>
      </c>
      <c r="F657" s="7"/>
      <c r="G657" s="7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</row>
    <row r="658" spans="5:37" s="6" customFormat="1" x14ac:dyDescent="0.3">
      <c r="E658" s="6" t="str">
        <f t="shared" si="11"/>
        <v/>
      </c>
      <c r="F658" s="7"/>
      <c r="G658" s="7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</row>
    <row r="659" spans="5:37" s="6" customFormat="1" x14ac:dyDescent="0.3">
      <c r="E659" s="6" t="str">
        <f t="shared" si="11"/>
        <v/>
      </c>
      <c r="F659" s="7"/>
      <c r="G659" s="7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</row>
    <row r="660" spans="5:37" s="6" customFormat="1" x14ac:dyDescent="0.3">
      <c r="E660" s="6" t="str">
        <f t="shared" si="11"/>
        <v/>
      </c>
      <c r="F660" s="7"/>
      <c r="G660" s="7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</row>
    <row r="661" spans="5:37" s="6" customFormat="1" x14ac:dyDescent="0.3">
      <c r="E661" s="6" t="str">
        <f t="shared" si="11"/>
        <v/>
      </c>
      <c r="F661" s="7"/>
      <c r="G661" s="7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</row>
    <row r="662" spans="5:37" s="6" customFormat="1" x14ac:dyDescent="0.3">
      <c r="E662" s="6" t="str">
        <f t="shared" si="11"/>
        <v/>
      </c>
      <c r="F662" s="7"/>
      <c r="G662" s="7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</row>
    <row r="663" spans="5:37" s="6" customFormat="1" x14ac:dyDescent="0.3">
      <c r="E663" s="6" t="str">
        <f t="shared" si="11"/>
        <v/>
      </c>
      <c r="F663" s="7"/>
      <c r="G663" s="7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</row>
    <row r="664" spans="5:37" s="6" customFormat="1" x14ac:dyDescent="0.3">
      <c r="E664" s="6" t="str">
        <f t="shared" si="11"/>
        <v/>
      </c>
      <c r="F664" s="7"/>
      <c r="G664" s="7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</row>
    <row r="665" spans="5:37" s="6" customFormat="1" x14ac:dyDescent="0.3">
      <c r="E665" s="6" t="str">
        <f t="shared" si="11"/>
        <v/>
      </c>
      <c r="F665" s="7"/>
      <c r="G665" s="7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</row>
    <row r="666" spans="5:37" s="6" customFormat="1" x14ac:dyDescent="0.3">
      <c r="E666" s="6" t="str">
        <f t="shared" si="11"/>
        <v/>
      </c>
      <c r="F666" s="7"/>
      <c r="G666" s="7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</row>
    <row r="667" spans="5:37" s="6" customFormat="1" x14ac:dyDescent="0.3">
      <c r="E667" s="6" t="str">
        <f t="shared" si="11"/>
        <v/>
      </c>
      <c r="F667" s="7"/>
      <c r="G667" s="7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</row>
    <row r="668" spans="5:37" s="6" customFormat="1" x14ac:dyDescent="0.3">
      <c r="E668" s="6" t="str">
        <f t="shared" si="11"/>
        <v/>
      </c>
      <c r="F668" s="7"/>
      <c r="G668" s="7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</row>
    <row r="669" spans="5:37" s="6" customFormat="1" x14ac:dyDescent="0.3">
      <c r="E669" s="6" t="str">
        <f t="shared" si="11"/>
        <v/>
      </c>
      <c r="F669" s="7"/>
      <c r="G669" s="7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</row>
    <row r="670" spans="5:37" s="6" customFormat="1" x14ac:dyDescent="0.3">
      <c r="E670" s="6" t="str">
        <f t="shared" si="11"/>
        <v/>
      </c>
      <c r="F670" s="7"/>
      <c r="G670" s="7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</row>
    <row r="671" spans="5:37" s="6" customFormat="1" x14ac:dyDescent="0.3">
      <c r="E671" s="6" t="str">
        <f t="shared" si="11"/>
        <v/>
      </c>
      <c r="F671" s="7"/>
      <c r="G671" s="7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</row>
    <row r="672" spans="5:37" s="6" customFormat="1" x14ac:dyDescent="0.3">
      <c r="E672" s="6" t="str">
        <f t="shared" si="11"/>
        <v/>
      </c>
      <c r="F672" s="7"/>
      <c r="G672" s="7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</row>
    <row r="673" spans="5:37" s="6" customFormat="1" x14ac:dyDescent="0.3">
      <c r="E673" s="6" t="str">
        <f t="shared" si="11"/>
        <v/>
      </c>
      <c r="F673" s="7"/>
      <c r="G673" s="7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</row>
    <row r="674" spans="5:37" s="6" customFormat="1" x14ac:dyDescent="0.3">
      <c r="E674" s="6" t="str">
        <f t="shared" si="11"/>
        <v/>
      </c>
      <c r="F674" s="7"/>
      <c r="G674" s="7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</row>
    <row r="675" spans="5:37" s="6" customFormat="1" x14ac:dyDescent="0.3">
      <c r="E675" s="6" t="str">
        <f t="shared" si="11"/>
        <v/>
      </c>
      <c r="F675" s="7"/>
      <c r="G675" s="7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</row>
    <row r="676" spans="5:37" s="6" customFormat="1" x14ac:dyDescent="0.3">
      <c r="E676" s="6" t="str">
        <f t="shared" si="11"/>
        <v/>
      </c>
      <c r="F676" s="7"/>
      <c r="G676" s="7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</row>
    <row r="677" spans="5:37" s="6" customFormat="1" x14ac:dyDescent="0.3">
      <c r="E677" s="6" t="str">
        <f t="shared" si="11"/>
        <v/>
      </c>
      <c r="F677" s="7"/>
      <c r="G677" s="7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</row>
    <row r="678" spans="5:37" s="6" customFormat="1" x14ac:dyDescent="0.3">
      <c r="E678" s="6" t="str">
        <f t="shared" si="11"/>
        <v/>
      </c>
      <c r="F678" s="7"/>
      <c r="G678" s="7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</row>
    <row r="679" spans="5:37" s="6" customFormat="1" x14ac:dyDescent="0.3">
      <c r="E679" s="6" t="str">
        <f t="shared" si="11"/>
        <v/>
      </c>
      <c r="F679" s="7"/>
      <c r="G679" s="7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</row>
    <row r="680" spans="5:37" s="6" customFormat="1" x14ac:dyDescent="0.3">
      <c r="E680" s="6" t="str">
        <f t="shared" si="11"/>
        <v/>
      </c>
      <c r="F680" s="7"/>
      <c r="G680" s="7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</row>
    <row r="681" spans="5:37" s="6" customFormat="1" x14ac:dyDescent="0.3">
      <c r="E681" s="6" t="str">
        <f t="shared" si="11"/>
        <v/>
      </c>
      <c r="F681" s="7"/>
      <c r="G681" s="7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</row>
    <row r="682" spans="5:37" s="6" customFormat="1" x14ac:dyDescent="0.3">
      <c r="E682" s="6" t="str">
        <f t="shared" si="11"/>
        <v/>
      </c>
      <c r="F682" s="7"/>
      <c r="G682" s="7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</row>
    <row r="683" spans="5:37" s="6" customFormat="1" x14ac:dyDescent="0.3">
      <c r="E683" s="6" t="str">
        <f t="shared" si="11"/>
        <v/>
      </c>
      <c r="F683" s="7"/>
      <c r="G683" s="7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</row>
    <row r="684" spans="5:37" s="6" customFormat="1" x14ac:dyDescent="0.3">
      <c r="E684" s="6" t="str">
        <f t="shared" si="11"/>
        <v/>
      </c>
      <c r="F684" s="7"/>
      <c r="G684" s="7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</row>
    <row r="685" spans="5:37" s="6" customFormat="1" x14ac:dyDescent="0.3">
      <c r="E685" s="6" t="str">
        <f t="shared" si="11"/>
        <v/>
      </c>
      <c r="F685" s="7"/>
      <c r="G685" s="7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</row>
    <row r="686" spans="5:37" s="6" customFormat="1" x14ac:dyDescent="0.3">
      <c r="E686" s="6" t="str">
        <f t="shared" si="11"/>
        <v/>
      </c>
      <c r="F686" s="7"/>
      <c r="G686" s="7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</row>
    <row r="687" spans="5:37" s="6" customFormat="1" x14ac:dyDescent="0.3">
      <c r="E687" s="6" t="str">
        <f t="shared" si="11"/>
        <v/>
      </c>
      <c r="F687" s="7"/>
      <c r="G687" s="7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</row>
    <row r="688" spans="5:37" s="6" customFormat="1" x14ac:dyDescent="0.3">
      <c r="E688" s="6" t="str">
        <f t="shared" si="11"/>
        <v/>
      </c>
      <c r="F688" s="7"/>
      <c r="G688" s="7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</row>
    <row r="689" spans="5:37" s="6" customFormat="1" x14ac:dyDescent="0.3">
      <c r="E689" s="6" t="str">
        <f t="shared" si="11"/>
        <v/>
      </c>
      <c r="F689" s="7"/>
      <c r="G689" s="7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</row>
    <row r="690" spans="5:37" s="6" customFormat="1" x14ac:dyDescent="0.3">
      <c r="E690" s="6" t="str">
        <f t="shared" si="11"/>
        <v/>
      </c>
      <c r="F690" s="7"/>
      <c r="G690" s="7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</row>
    <row r="691" spans="5:37" s="6" customFormat="1" x14ac:dyDescent="0.3">
      <c r="E691" s="6" t="str">
        <f t="shared" si="11"/>
        <v/>
      </c>
      <c r="F691" s="7"/>
      <c r="G691" s="7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</row>
    <row r="692" spans="5:37" s="6" customFormat="1" x14ac:dyDescent="0.3">
      <c r="E692" s="6" t="str">
        <f t="shared" si="11"/>
        <v/>
      </c>
      <c r="F692" s="7"/>
      <c r="G692" s="7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</row>
    <row r="693" spans="5:37" s="6" customFormat="1" x14ac:dyDescent="0.3">
      <c r="E693" s="6" t="str">
        <f t="shared" si="11"/>
        <v/>
      </c>
      <c r="F693" s="7"/>
      <c r="G693" s="7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</row>
    <row r="694" spans="5:37" s="6" customFormat="1" x14ac:dyDescent="0.3">
      <c r="E694" s="6" t="str">
        <f t="shared" si="11"/>
        <v/>
      </c>
      <c r="F694" s="7"/>
      <c r="G694" s="7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</row>
    <row r="695" spans="5:37" s="6" customFormat="1" x14ac:dyDescent="0.3">
      <c r="E695" s="6" t="str">
        <f t="shared" si="11"/>
        <v/>
      </c>
      <c r="F695" s="7"/>
      <c r="G695" s="7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</row>
    <row r="696" spans="5:37" s="6" customFormat="1" x14ac:dyDescent="0.3">
      <c r="E696" s="6" t="str">
        <f t="shared" ref="E696:E759" si="12">IF(B696="","",(C696-B696)/B696)</f>
        <v/>
      </c>
      <c r="F696" s="7"/>
      <c r="G696" s="7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</row>
    <row r="697" spans="5:37" s="6" customFormat="1" x14ac:dyDescent="0.3">
      <c r="E697" s="6" t="str">
        <f t="shared" si="12"/>
        <v/>
      </c>
      <c r="F697" s="7"/>
      <c r="G697" s="7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</row>
    <row r="698" spans="5:37" s="6" customFormat="1" x14ac:dyDescent="0.3">
      <c r="E698" s="6" t="str">
        <f t="shared" si="12"/>
        <v/>
      </c>
      <c r="F698" s="7"/>
      <c r="G698" s="7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</row>
    <row r="699" spans="5:37" s="6" customFormat="1" x14ac:dyDescent="0.3">
      <c r="E699" s="6" t="str">
        <f t="shared" si="12"/>
        <v/>
      </c>
      <c r="F699" s="7"/>
      <c r="G699" s="7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</row>
    <row r="700" spans="5:37" s="6" customFormat="1" x14ac:dyDescent="0.3">
      <c r="E700" s="6" t="str">
        <f t="shared" si="12"/>
        <v/>
      </c>
      <c r="F700" s="7"/>
      <c r="G700" s="7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</row>
    <row r="701" spans="5:37" s="6" customFormat="1" x14ac:dyDescent="0.3">
      <c r="E701" s="6" t="str">
        <f t="shared" si="12"/>
        <v/>
      </c>
      <c r="F701" s="7"/>
      <c r="G701" s="7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</row>
    <row r="702" spans="5:37" s="6" customFormat="1" x14ac:dyDescent="0.3">
      <c r="E702" s="6" t="str">
        <f t="shared" si="12"/>
        <v/>
      </c>
      <c r="F702" s="7"/>
      <c r="G702" s="7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</row>
    <row r="703" spans="5:37" s="6" customFormat="1" x14ac:dyDescent="0.3">
      <c r="E703" s="6" t="str">
        <f t="shared" si="12"/>
        <v/>
      </c>
      <c r="F703" s="7"/>
      <c r="G703" s="7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</row>
    <row r="704" spans="5:37" s="6" customFormat="1" x14ac:dyDescent="0.3">
      <c r="E704" s="6" t="str">
        <f t="shared" si="12"/>
        <v/>
      </c>
      <c r="F704" s="7"/>
      <c r="G704" s="7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</row>
    <row r="705" spans="5:37" s="6" customFormat="1" x14ac:dyDescent="0.3">
      <c r="E705" s="6" t="str">
        <f t="shared" si="12"/>
        <v/>
      </c>
      <c r="F705" s="7"/>
      <c r="G705" s="7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</row>
    <row r="706" spans="5:37" s="6" customFormat="1" x14ac:dyDescent="0.3">
      <c r="E706" s="6" t="str">
        <f t="shared" si="12"/>
        <v/>
      </c>
      <c r="F706" s="7"/>
      <c r="G706" s="7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</row>
    <row r="707" spans="5:37" s="6" customFormat="1" x14ac:dyDescent="0.3">
      <c r="E707" s="6" t="str">
        <f t="shared" si="12"/>
        <v/>
      </c>
      <c r="F707" s="7"/>
      <c r="G707" s="7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</row>
    <row r="708" spans="5:37" s="6" customFormat="1" x14ac:dyDescent="0.3">
      <c r="E708" s="6" t="str">
        <f t="shared" si="12"/>
        <v/>
      </c>
      <c r="F708" s="7"/>
      <c r="G708" s="7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</row>
    <row r="709" spans="5:37" s="6" customFormat="1" x14ac:dyDescent="0.3">
      <c r="E709" s="6" t="str">
        <f t="shared" si="12"/>
        <v/>
      </c>
      <c r="F709" s="7"/>
      <c r="G709" s="7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</row>
    <row r="710" spans="5:37" s="6" customFormat="1" x14ac:dyDescent="0.3">
      <c r="E710" s="6" t="str">
        <f t="shared" si="12"/>
        <v/>
      </c>
      <c r="F710" s="7"/>
      <c r="G710" s="7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</row>
    <row r="711" spans="5:37" s="6" customFormat="1" x14ac:dyDescent="0.3">
      <c r="E711" s="6" t="str">
        <f t="shared" si="12"/>
        <v/>
      </c>
      <c r="F711" s="7"/>
      <c r="G711" s="7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</row>
    <row r="712" spans="5:37" s="6" customFormat="1" x14ac:dyDescent="0.3">
      <c r="E712" s="6" t="str">
        <f t="shared" si="12"/>
        <v/>
      </c>
      <c r="F712" s="7"/>
      <c r="G712" s="7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</row>
    <row r="713" spans="5:37" s="6" customFormat="1" x14ac:dyDescent="0.3">
      <c r="E713" s="6" t="str">
        <f t="shared" si="12"/>
        <v/>
      </c>
      <c r="F713" s="7"/>
      <c r="G713" s="7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</row>
    <row r="714" spans="5:37" s="6" customFormat="1" x14ac:dyDescent="0.3">
      <c r="E714" s="6" t="str">
        <f t="shared" si="12"/>
        <v/>
      </c>
      <c r="F714" s="7"/>
      <c r="G714" s="7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</row>
    <row r="715" spans="5:37" s="6" customFormat="1" x14ac:dyDescent="0.3">
      <c r="E715" s="6" t="str">
        <f t="shared" si="12"/>
        <v/>
      </c>
      <c r="F715" s="7"/>
      <c r="G715" s="7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</row>
    <row r="716" spans="5:37" s="6" customFormat="1" x14ac:dyDescent="0.3">
      <c r="E716" s="6" t="str">
        <f t="shared" si="12"/>
        <v/>
      </c>
      <c r="F716" s="7"/>
      <c r="G716" s="7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</row>
    <row r="717" spans="5:37" s="6" customFormat="1" x14ac:dyDescent="0.3">
      <c r="E717" s="6" t="str">
        <f t="shared" si="12"/>
        <v/>
      </c>
      <c r="F717" s="7"/>
      <c r="G717" s="7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</row>
    <row r="718" spans="5:37" s="6" customFormat="1" x14ac:dyDescent="0.3">
      <c r="E718" s="6" t="str">
        <f t="shared" si="12"/>
        <v/>
      </c>
      <c r="F718" s="7"/>
      <c r="G718" s="7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</row>
    <row r="719" spans="5:37" s="6" customFormat="1" x14ac:dyDescent="0.3">
      <c r="E719" s="6" t="str">
        <f t="shared" si="12"/>
        <v/>
      </c>
      <c r="F719" s="7"/>
      <c r="G719" s="7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</row>
    <row r="720" spans="5:37" s="6" customFormat="1" x14ac:dyDescent="0.3">
      <c r="E720" s="6" t="str">
        <f t="shared" si="12"/>
        <v/>
      </c>
      <c r="F720" s="7"/>
      <c r="G720" s="7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</row>
    <row r="721" spans="5:37" s="6" customFormat="1" x14ac:dyDescent="0.3">
      <c r="E721" s="6" t="str">
        <f t="shared" si="12"/>
        <v/>
      </c>
      <c r="F721" s="7"/>
      <c r="G721" s="7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</row>
    <row r="722" spans="5:37" s="6" customFormat="1" x14ac:dyDescent="0.3">
      <c r="E722" s="6" t="str">
        <f t="shared" si="12"/>
        <v/>
      </c>
      <c r="F722" s="7"/>
      <c r="G722" s="7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</row>
    <row r="723" spans="5:37" s="6" customFormat="1" x14ac:dyDescent="0.3">
      <c r="E723" s="6" t="str">
        <f t="shared" si="12"/>
        <v/>
      </c>
      <c r="F723" s="7"/>
      <c r="G723" s="7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</row>
    <row r="724" spans="5:37" s="6" customFormat="1" x14ac:dyDescent="0.3">
      <c r="E724" s="6" t="str">
        <f t="shared" si="12"/>
        <v/>
      </c>
      <c r="F724" s="7"/>
      <c r="G724" s="7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</row>
    <row r="725" spans="5:37" s="6" customFormat="1" x14ac:dyDescent="0.3">
      <c r="E725" s="6" t="str">
        <f t="shared" si="12"/>
        <v/>
      </c>
      <c r="F725" s="7"/>
      <c r="G725" s="7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</row>
    <row r="726" spans="5:37" s="6" customFormat="1" x14ac:dyDescent="0.3">
      <c r="E726" s="6" t="str">
        <f t="shared" si="12"/>
        <v/>
      </c>
      <c r="F726" s="7"/>
      <c r="G726" s="7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</row>
    <row r="727" spans="5:37" s="6" customFormat="1" x14ac:dyDescent="0.3">
      <c r="E727" s="6" t="str">
        <f t="shared" si="12"/>
        <v/>
      </c>
      <c r="F727" s="7"/>
      <c r="G727" s="7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</row>
    <row r="728" spans="5:37" s="6" customFormat="1" x14ac:dyDescent="0.3">
      <c r="E728" s="6" t="str">
        <f t="shared" si="12"/>
        <v/>
      </c>
      <c r="F728" s="7"/>
      <c r="G728" s="7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</row>
    <row r="729" spans="5:37" s="6" customFormat="1" x14ac:dyDescent="0.3">
      <c r="E729" s="6" t="str">
        <f t="shared" si="12"/>
        <v/>
      </c>
      <c r="F729" s="7"/>
      <c r="G729" s="7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</row>
    <row r="730" spans="5:37" s="6" customFormat="1" x14ac:dyDescent="0.3">
      <c r="E730" s="6" t="str">
        <f t="shared" si="12"/>
        <v/>
      </c>
      <c r="F730" s="7"/>
      <c r="G730" s="7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</row>
    <row r="731" spans="5:37" s="6" customFormat="1" x14ac:dyDescent="0.3">
      <c r="E731" s="6" t="str">
        <f t="shared" si="12"/>
        <v/>
      </c>
      <c r="F731" s="7"/>
      <c r="G731" s="7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8"/>
    </row>
    <row r="732" spans="5:37" s="6" customFormat="1" x14ac:dyDescent="0.3">
      <c r="E732" s="6" t="str">
        <f t="shared" si="12"/>
        <v/>
      </c>
      <c r="F732" s="7"/>
      <c r="G732" s="7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</row>
    <row r="733" spans="5:37" s="6" customFormat="1" x14ac:dyDescent="0.3">
      <c r="E733" s="6" t="str">
        <f t="shared" si="12"/>
        <v/>
      </c>
      <c r="F733" s="7"/>
      <c r="G733" s="7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</row>
    <row r="734" spans="5:37" s="6" customFormat="1" x14ac:dyDescent="0.3">
      <c r="E734" s="6" t="str">
        <f t="shared" si="12"/>
        <v/>
      </c>
      <c r="F734" s="7"/>
      <c r="G734" s="7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8"/>
    </row>
    <row r="735" spans="5:37" s="6" customFormat="1" x14ac:dyDescent="0.3">
      <c r="E735" s="6" t="str">
        <f t="shared" si="12"/>
        <v/>
      </c>
      <c r="F735" s="7"/>
      <c r="G735" s="7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</row>
    <row r="736" spans="5:37" s="6" customFormat="1" x14ac:dyDescent="0.3">
      <c r="E736" s="6" t="str">
        <f t="shared" si="12"/>
        <v/>
      </c>
      <c r="F736" s="7"/>
      <c r="G736" s="7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/>
    </row>
    <row r="737" spans="5:37" s="6" customFormat="1" x14ac:dyDescent="0.3">
      <c r="E737" s="6" t="str">
        <f t="shared" si="12"/>
        <v/>
      </c>
      <c r="F737" s="7"/>
      <c r="G737" s="7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</row>
    <row r="738" spans="5:37" s="6" customFormat="1" x14ac:dyDescent="0.3">
      <c r="E738" s="6" t="str">
        <f t="shared" si="12"/>
        <v/>
      </c>
      <c r="F738" s="7"/>
      <c r="G738" s="7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/>
    </row>
    <row r="739" spans="5:37" s="6" customFormat="1" x14ac:dyDescent="0.3">
      <c r="E739" s="6" t="str">
        <f t="shared" si="12"/>
        <v/>
      </c>
      <c r="F739" s="7"/>
      <c r="G739" s="7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</row>
    <row r="740" spans="5:37" s="6" customFormat="1" x14ac:dyDescent="0.3">
      <c r="E740" s="6" t="str">
        <f t="shared" si="12"/>
        <v/>
      </c>
      <c r="F740" s="7"/>
      <c r="G740" s="7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8"/>
    </row>
    <row r="741" spans="5:37" s="6" customFormat="1" x14ac:dyDescent="0.3">
      <c r="E741" s="6" t="str">
        <f t="shared" si="12"/>
        <v/>
      </c>
      <c r="F741" s="7"/>
      <c r="G741" s="7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/>
    </row>
    <row r="742" spans="5:37" s="6" customFormat="1" x14ac:dyDescent="0.3">
      <c r="E742" s="6" t="str">
        <f t="shared" si="12"/>
        <v/>
      </c>
      <c r="F742" s="7"/>
      <c r="G742" s="7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</row>
    <row r="743" spans="5:37" s="6" customFormat="1" x14ac:dyDescent="0.3">
      <c r="E743" s="6" t="str">
        <f t="shared" si="12"/>
        <v/>
      </c>
      <c r="F743" s="7"/>
      <c r="G743" s="7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</row>
    <row r="744" spans="5:37" s="6" customFormat="1" x14ac:dyDescent="0.3">
      <c r="E744" s="6" t="str">
        <f t="shared" si="12"/>
        <v/>
      </c>
      <c r="F744" s="7"/>
      <c r="G744" s="7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</row>
    <row r="745" spans="5:37" s="6" customFormat="1" x14ac:dyDescent="0.3">
      <c r="E745" s="6" t="str">
        <f t="shared" si="12"/>
        <v/>
      </c>
      <c r="F745" s="7"/>
      <c r="G745" s="7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</row>
    <row r="746" spans="5:37" s="6" customFormat="1" x14ac:dyDescent="0.3">
      <c r="E746" s="6" t="str">
        <f t="shared" si="12"/>
        <v/>
      </c>
      <c r="F746" s="7"/>
      <c r="G746" s="7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</row>
    <row r="747" spans="5:37" s="6" customFormat="1" x14ac:dyDescent="0.3">
      <c r="E747" s="6" t="str">
        <f t="shared" si="12"/>
        <v/>
      </c>
      <c r="F747" s="7"/>
      <c r="G747" s="7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</row>
    <row r="748" spans="5:37" s="6" customFormat="1" x14ac:dyDescent="0.3">
      <c r="E748" s="6" t="str">
        <f t="shared" si="12"/>
        <v/>
      </c>
      <c r="F748" s="7"/>
      <c r="G748" s="7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8"/>
    </row>
    <row r="749" spans="5:37" s="6" customFormat="1" x14ac:dyDescent="0.3">
      <c r="E749" s="6" t="str">
        <f t="shared" si="12"/>
        <v/>
      </c>
      <c r="F749" s="7"/>
      <c r="G749" s="7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</row>
    <row r="750" spans="5:37" s="6" customFormat="1" x14ac:dyDescent="0.3">
      <c r="E750" s="6" t="str">
        <f t="shared" si="12"/>
        <v/>
      </c>
      <c r="F750" s="7"/>
      <c r="G750" s="7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8"/>
    </row>
    <row r="751" spans="5:37" s="6" customFormat="1" x14ac:dyDescent="0.3">
      <c r="E751" s="6" t="str">
        <f t="shared" si="12"/>
        <v/>
      </c>
      <c r="F751" s="7"/>
      <c r="G751" s="7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</row>
    <row r="752" spans="5:37" s="6" customFormat="1" x14ac:dyDescent="0.3">
      <c r="E752" s="6" t="str">
        <f t="shared" si="12"/>
        <v/>
      </c>
      <c r="F752" s="7"/>
      <c r="G752" s="7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</row>
    <row r="753" spans="5:37" s="6" customFormat="1" x14ac:dyDescent="0.3">
      <c r="E753" s="6" t="str">
        <f t="shared" si="12"/>
        <v/>
      </c>
      <c r="F753" s="7"/>
      <c r="G753" s="7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</row>
    <row r="754" spans="5:37" s="6" customFormat="1" x14ac:dyDescent="0.3">
      <c r="E754" s="6" t="str">
        <f t="shared" si="12"/>
        <v/>
      </c>
      <c r="F754" s="7"/>
      <c r="G754" s="7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</row>
    <row r="755" spans="5:37" s="6" customFormat="1" x14ac:dyDescent="0.3">
      <c r="E755" s="6" t="str">
        <f t="shared" si="12"/>
        <v/>
      </c>
      <c r="F755" s="7"/>
      <c r="G755" s="7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</row>
    <row r="756" spans="5:37" s="6" customFormat="1" x14ac:dyDescent="0.3">
      <c r="E756" s="6" t="str">
        <f t="shared" si="12"/>
        <v/>
      </c>
      <c r="F756" s="7"/>
      <c r="G756" s="7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</row>
    <row r="757" spans="5:37" s="6" customFormat="1" x14ac:dyDescent="0.3">
      <c r="E757" s="6" t="str">
        <f t="shared" si="12"/>
        <v/>
      </c>
      <c r="F757" s="7"/>
      <c r="G757" s="7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</row>
    <row r="758" spans="5:37" s="6" customFormat="1" x14ac:dyDescent="0.3">
      <c r="E758" s="6" t="str">
        <f t="shared" si="12"/>
        <v/>
      </c>
      <c r="F758" s="7"/>
      <c r="G758" s="7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</row>
    <row r="759" spans="5:37" s="6" customFormat="1" x14ac:dyDescent="0.3">
      <c r="E759" s="6" t="str">
        <f t="shared" si="12"/>
        <v/>
      </c>
      <c r="F759" s="7"/>
      <c r="G759" s="7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</row>
    <row r="760" spans="5:37" s="6" customFormat="1" x14ac:dyDescent="0.3">
      <c r="E760" s="6" t="str">
        <f t="shared" ref="E760:E823" si="13">IF(B760="","",(C760-B760)/B760)</f>
        <v/>
      </c>
      <c r="F760" s="7"/>
      <c r="G760" s="7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/>
    </row>
    <row r="761" spans="5:37" s="6" customFormat="1" x14ac:dyDescent="0.3">
      <c r="E761" s="6" t="str">
        <f t="shared" si="13"/>
        <v/>
      </c>
      <c r="F761" s="7"/>
      <c r="G761" s="7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8"/>
    </row>
    <row r="762" spans="5:37" s="6" customFormat="1" x14ac:dyDescent="0.3">
      <c r="E762" s="6" t="str">
        <f t="shared" si="13"/>
        <v/>
      </c>
      <c r="F762" s="7"/>
      <c r="G762" s="7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</row>
    <row r="763" spans="5:37" s="6" customFormat="1" x14ac:dyDescent="0.3">
      <c r="E763" s="6" t="str">
        <f t="shared" si="13"/>
        <v/>
      </c>
      <c r="F763" s="7"/>
      <c r="G763" s="7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</row>
    <row r="764" spans="5:37" s="6" customFormat="1" x14ac:dyDescent="0.3">
      <c r="E764" s="6" t="str">
        <f t="shared" si="13"/>
        <v/>
      </c>
      <c r="F764" s="7"/>
      <c r="G764" s="7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</row>
    <row r="765" spans="5:37" s="6" customFormat="1" x14ac:dyDescent="0.3">
      <c r="E765" s="6" t="str">
        <f t="shared" si="13"/>
        <v/>
      </c>
      <c r="F765" s="7"/>
      <c r="G765" s="7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</row>
    <row r="766" spans="5:37" s="6" customFormat="1" x14ac:dyDescent="0.3">
      <c r="E766" s="6" t="str">
        <f t="shared" si="13"/>
        <v/>
      </c>
      <c r="F766" s="7"/>
      <c r="G766" s="7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</row>
    <row r="767" spans="5:37" s="6" customFormat="1" x14ac:dyDescent="0.3">
      <c r="E767" s="6" t="str">
        <f t="shared" si="13"/>
        <v/>
      </c>
      <c r="F767" s="7"/>
      <c r="G767" s="7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</row>
    <row r="768" spans="5:37" s="6" customFormat="1" x14ac:dyDescent="0.3">
      <c r="E768" s="6" t="str">
        <f t="shared" si="13"/>
        <v/>
      </c>
      <c r="F768" s="7"/>
      <c r="G768" s="7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</row>
    <row r="769" spans="5:37" s="6" customFormat="1" x14ac:dyDescent="0.3">
      <c r="E769" s="6" t="str">
        <f t="shared" si="13"/>
        <v/>
      </c>
      <c r="F769" s="7"/>
      <c r="G769" s="7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</row>
    <row r="770" spans="5:37" s="6" customFormat="1" x14ac:dyDescent="0.3">
      <c r="E770" s="6" t="str">
        <f t="shared" si="13"/>
        <v/>
      </c>
      <c r="F770" s="7"/>
      <c r="G770" s="7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</row>
    <row r="771" spans="5:37" s="6" customFormat="1" x14ac:dyDescent="0.3">
      <c r="E771" s="6" t="str">
        <f t="shared" si="13"/>
        <v/>
      </c>
      <c r="F771" s="7"/>
      <c r="G771" s="7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</row>
    <row r="772" spans="5:37" s="6" customFormat="1" x14ac:dyDescent="0.3">
      <c r="E772" s="6" t="str">
        <f t="shared" si="13"/>
        <v/>
      </c>
      <c r="F772" s="7"/>
      <c r="G772" s="7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</row>
    <row r="773" spans="5:37" s="6" customFormat="1" x14ac:dyDescent="0.3">
      <c r="E773" s="6" t="str">
        <f t="shared" si="13"/>
        <v/>
      </c>
      <c r="F773" s="7"/>
      <c r="G773" s="7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</row>
    <row r="774" spans="5:37" s="6" customFormat="1" x14ac:dyDescent="0.3">
      <c r="E774" s="6" t="str">
        <f t="shared" si="13"/>
        <v/>
      </c>
      <c r="F774" s="7"/>
      <c r="G774" s="7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</row>
    <row r="775" spans="5:37" s="6" customFormat="1" x14ac:dyDescent="0.3">
      <c r="E775" s="6" t="str">
        <f t="shared" si="13"/>
        <v/>
      </c>
      <c r="F775" s="7"/>
      <c r="G775" s="7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</row>
    <row r="776" spans="5:37" s="6" customFormat="1" x14ac:dyDescent="0.3">
      <c r="E776" s="6" t="str">
        <f t="shared" si="13"/>
        <v/>
      </c>
      <c r="F776" s="7"/>
      <c r="G776" s="7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</row>
    <row r="777" spans="5:37" s="6" customFormat="1" x14ac:dyDescent="0.3">
      <c r="E777" s="6" t="str">
        <f t="shared" si="13"/>
        <v/>
      </c>
      <c r="F777" s="7"/>
      <c r="G777" s="7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  <c r="AK777" s="8"/>
    </row>
    <row r="778" spans="5:37" s="6" customFormat="1" x14ac:dyDescent="0.3">
      <c r="E778" s="6" t="str">
        <f t="shared" si="13"/>
        <v/>
      </c>
      <c r="F778" s="7"/>
      <c r="G778" s="7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</row>
    <row r="779" spans="5:37" s="6" customFormat="1" x14ac:dyDescent="0.3">
      <c r="E779" s="6" t="str">
        <f t="shared" si="13"/>
        <v/>
      </c>
      <c r="F779" s="7"/>
      <c r="G779" s="7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</row>
    <row r="780" spans="5:37" s="6" customFormat="1" x14ac:dyDescent="0.3">
      <c r="E780" s="6" t="str">
        <f t="shared" si="13"/>
        <v/>
      </c>
      <c r="F780" s="7"/>
      <c r="G780" s="7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  <c r="AK780" s="8"/>
    </row>
    <row r="781" spans="5:37" s="6" customFormat="1" x14ac:dyDescent="0.3">
      <c r="E781" s="6" t="str">
        <f t="shared" si="13"/>
        <v/>
      </c>
      <c r="F781" s="7"/>
      <c r="G781" s="7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  <c r="AK781" s="8"/>
    </row>
    <row r="782" spans="5:37" s="6" customFormat="1" x14ac:dyDescent="0.3">
      <c r="E782" s="6" t="str">
        <f t="shared" si="13"/>
        <v/>
      </c>
      <c r="F782" s="7"/>
      <c r="G782" s="7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  <c r="AK782" s="8"/>
    </row>
    <row r="783" spans="5:37" s="6" customFormat="1" x14ac:dyDescent="0.3">
      <c r="E783" s="6" t="str">
        <f t="shared" si="13"/>
        <v/>
      </c>
      <c r="F783" s="7"/>
      <c r="G783" s="7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</row>
    <row r="784" spans="5:37" s="6" customFormat="1" x14ac:dyDescent="0.3">
      <c r="E784" s="6" t="str">
        <f t="shared" si="13"/>
        <v/>
      </c>
      <c r="F784" s="7"/>
      <c r="G784" s="7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</row>
    <row r="785" spans="5:37" s="6" customFormat="1" x14ac:dyDescent="0.3">
      <c r="E785" s="6" t="str">
        <f t="shared" si="13"/>
        <v/>
      </c>
      <c r="F785" s="7"/>
      <c r="G785" s="7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</row>
    <row r="786" spans="5:37" s="6" customFormat="1" x14ac:dyDescent="0.3">
      <c r="E786" s="6" t="str">
        <f t="shared" si="13"/>
        <v/>
      </c>
      <c r="F786" s="7"/>
      <c r="G786" s="7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/>
    </row>
    <row r="787" spans="5:37" s="6" customFormat="1" x14ac:dyDescent="0.3">
      <c r="E787" s="6" t="str">
        <f t="shared" si="13"/>
        <v/>
      </c>
      <c r="F787" s="7"/>
      <c r="G787" s="7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</row>
    <row r="788" spans="5:37" s="6" customFormat="1" x14ac:dyDescent="0.3">
      <c r="E788" s="6" t="str">
        <f t="shared" si="13"/>
        <v/>
      </c>
      <c r="F788" s="7"/>
      <c r="G788" s="7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</row>
    <row r="789" spans="5:37" s="6" customFormat="1" x14ac:dyDescent="0.3">
      <c r="E789" s="6" t="str">
        <f t="shared" si="13"/>
        <v/>
      </c>
      <c r="F789" s="7"/>
      <c r="G789" s="7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</row>
    <row r="790" spans="5:37" s="6" customFormat="1" x14ac:dyDescent="0.3">
      <c r="E790" s="6" t="str">
        <f t="shared" si="13"/>
        <v/>
      </c>
      <c r="F790" s="7"/>
      <c r="G790" s="7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</row>
    <row r="791" spans="5:37" s="6" customFormat="1" x14ac:dyDescent="0.3">
      <c r="E791" s="6" t="str">
        <f t="shared" si="13"/>
        <v/>
      </c>
      <c r="F791" s="7"/>
      <c r="G791" s="7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</row>
    <row r="792" spans="5:37" s="6" customFormat="1" x14ac:dyDescent="0.3">
      <c r="E792" s="6" t="str">
        <f t="shared" si="13"/>
        <v/>
      </c>
      <c r="F792" s="7"/>
      <c r="G792" s="7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  <c r="AK792" s="8"/>
    </row>
    <row r="793" spans="5:37" s="6" customFormat="1" x14ac:dyDescent="0.3">
      <c r="E793" s="6" t="str">
        <f t="shared" si="13"/>
        <v/>
      </c>
      <c r="F793" s="7"/>
      <c r="G793" s="7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</row>
    <row r="794" spans="5:37" s="6" customFormat="1" x14ac:dyDescent="0.3">
      <c r="E794" s="6" t="str">
        <f t="shared" si="13"/>
        <v/>
      </c>
      <c r="F794" s="7"/>
      <c r="G794" s="7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/>
    </row>
    <row r="795" spans="5:37" s="6" customFormat="1" x14ac:dyDescent="0.3">
      <c r="E795" s="6" t="str">
        <f t="shared" si="13"/>
        <v/>
      </c>
      <c r="F795" s="7"/>
      <c r="G795" s="7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  <c r="AK795" s="8"/>
    </row>
    <row r="796" spans="5:37" s="6" customFormat="1" x14ac:dyDescent="0.3">
      <c r="E796" s="6" t="str">
        <f t="shared" si="13"/>
        <v/>
      </c>
      <c r="F796" s="7"/>
      <c r="G796" s="7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  <c r="AK796" s="8"/>
    </row>
    <row r="797" spans="5:37" s="6" customFormat="1" x14ac:dyDescent="0.3">
      <c r="E797" s="6" t="str">
        <f t="shared" si="13"/>
        <v/>
      </c>
      <c r="F797" s="7"/>
      <c r="G797" s="7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  <c r="AK797" s="8"/>
    </row>
    <row r="798" spans="5:37" s="6" customFormat="1" x14ac:dyDescent="0.3">
      <c r="E798" s="6" t="str">
        <f t="shared" si="13"/>
        <v/>
      </c>
      <c r="F798" s="7"/>
      <c r="G798" s="7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</row>
    <row r="799" spans="5:37" s="6" customFormat="1" x14ac:dyDescent="0.3">
      <c r="E799" s="6" t="str">
        <f t="shared" si="13"/>
        <v/>
      </c>
      <c r="F799" s="7"/>
      <c r="G799" s="7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</row>
    <row r="800" spans="5:37" s="6" customFormat="1" x14ac:dyDescent="0.3">
      <c r="E800" s="6" t="str">
        <f t="shared" si="13"/>
        <v/>
      </c>
      <c r="F800" s="7"/>
      <c r="G800" s="7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</row>
    <row r="801" spans="5:37" s="6" customFormat="1" x14ac:dyDescent="0.3">
      <c r="E801" s="6" t="str">
        <f t="shared" si="13"/>
        <v/>
      </c>
      <c r="F801" s="7"/>
      <c r="G801" s="7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</row>
    <row r="802" spans="5:37" s="6" customFormat="1" x14ac:dyDescent="0.3">
      <c r="E802" s="6" t="str">
        <f t="shared" si="13"/>
        <v/>
      </c>
      <c r="F802" s="7"/>
      <c r="G802" s="7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/>
    </row>
    <row r="803" spans="5:37" s="6" customFormat="1" x14ac:dyDescent="0.3">
      <c r="E803" s="6" t="str">
        <f t="shared" si="13"/>
        <v/>
      </c>
      <c r="F803" s="7"/>
      <c r="G803" s="7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</row>
    <row r="804" spans="5:37" s="6" customFormat="1" x14ac:dyDescent="0.3">
      <c r="E804" s="6" t="str">
        <f t="shared" si="13"/>
        <v/>
      </c>
      <c r="F804" s="7"/>
      <c r="G804" s="7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/>
    </row>
    <row r="805" spans="5:37" s="6" customFormat="1" x14ac:dyDescent="0.3">
      <c r="E805" s="6" t="str">
        <f t="shared" si="13"/>
        <v/>
      </c>
      <c r="F805" s="7"/>
      <c r="G805" s="7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</row>
    <row r="806" spans="5:37" s="6" customFormat="1" x14ac:dyDescent="0.3">
      <c r="E806" s="6" t="str">
        <f t="shared" si="13"/>
        <v/>
      </c>
      <c r="F806" s="7"/>
      <c r="G806" s="7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</row>
    <row r="807" spans="5:37" s="6" customFormat="1" x14ac:dyDescent="0.3">
      <c r="E807" s="6" t="str">
        <f t="shared" si="13"/>
        <v/>
      </c>
      <c r="F807" s="7"/>
      <c r="G807" s="7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</row>
    <row r="808" spans="5:37" s="6" customFormat="1" x14ac:dyDescent="0.3">
      <c r="E808" s="6" t="str">
        <f t="shared" si="13"/>
        <v/>
      </c>
      <c r="F808" s="7"/>
      <c r="G808" s="7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</row>
    <row r="809" spans="5:37" s="6" customFormat="1" x14ac:dyDescent="0.3">
      <c r="E809" s="6" t="str">
        <f t="shared" si="13"/>
        <v/>
      </c>
      <c r="F809" s="7"/>
      <c r="G809" s="7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/>
    </row>
    <row r="810" spans="5:37" s="6" customFormat="1" x14ac:dyDescent="0.3">
      <c r="E810" s="6" t="str">
        <f t="shared" si="13"/>
        <v/>
      </c>
      <c r="F810" s="7"/>
      <c r="G810" s="7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</row>
    <row r="811" spans="5:37" s="6" customFormat="1" x14ac:dyDescent="0.3">
      <c r="E811" s="6" t="str">
        <f t="shared" si="13"/>
        <v/>
      </c>
      <c r="F811" s="7"/>
      <c r="G811" s="7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</row>
    <row r="812" spans="5:37" s="6" customFormat="1" x14ac:dyDescent="0.3">
      <c r="E812" s="6" t="str">
        <f t="shared" si="13"/>
        <v/>
      </c>
      <c r="F812" s="7"/>
      <c r="G812" s="7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</row>
    <row r="813" spans="5:37" s="6" customFormat="1" x14ac:dyDescent="0.3">
      <c r="E813" s="6" t="str">
        <f t="shared" si="13"/>
        <v/>
      </c>
      <c r="F813" s="7"/>
      <c r="G813" s="7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</row>
    <row r="814" spans="5:37" s="6" customFormat="1" x14ac:dyDescent="0.3">
      <c r="E814" s="6" t="str">
        <f t="shared" si="13"/>
        <v/>
      </c>
      <c r="F814" s="7"/>
      <c r="G814" s="7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</row>
    <row r="815" spans="5:37" s="6" customFormat="1" x14ac:dyDescent="0.3">
      <c r="E815" s="6" t="str">
        <f t="shared" si="13"/>
        <v/>
      </c>
      <c r="F815" s="7"/>
      <c r="G815" s="7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</row>
    <row r="816" spans="5:37" s="6" customFormat="1" x14ac:dyDescent="0.3">
      <c r="E816" s="6" t="str">
        <f t="shared" si="13"/>
        <v/>
      </c>
      <c r="F816" s="7"/>
      <c r="G816" s="7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/>
    </row>
    <row r="817" spans="5:37" s="6" customFormat="1" x14ac:dyDescent="0.3">
      <c r="E817" s="6" t="str">
        <f t="shared" si="13"/>
        <v/>
      </c>
      <c r="F817" s="7"/>
      <c r="G817" s="7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  <c r="AK817" s="8"/>
    </row>
    <row r="818" spans="5:37" s="6" customFormat="1" x14ac:dyDescent="0.3">
      <c r="E818" s="6" t="str">
        <f t="shared" si="13"/>
        <v/>
      </c>
      <c r="F818" s="7"/>
      <c r="G818" s="7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/>
    </row>
    <row r="819" spans="5:37" s="6" customFormat="1" x14ac:dyDescent="0.3">
      <c r="E819" s="6" t="str">
        <f t="shared" si="13"/>
        <v/>
      </c>
      <c r="F819" s="7"/>
      <c r="G819" s="7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  <c r="AK819" s="8"/>
    </row>
    <row r="820" spans="5:37" s="6" customFormat="1" x14ac:dyDescent="0.3">
      <c r="E820" s="6" t="str">
        <f t="shared" si="13"/>
        <v/>
      </c>
      <c r="F820" s="7"/>
      <c r="G820" s="7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</row>
    <row r="821" spans="5:37" s="6" customFormat="1" x14ac:dyDescent="0.3">
      <c r="E821" s="6" t="str">
        <f t="shared" si="13"/>
        <v/>
      </c>
      <c r="F821" s="7"/>
      <c r="G821" s="7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/>
    </row>
    <row r="822" spans="5:37" s="6" customFormat="1" x14ac:dyDescent="0.3">
      <c r="E822" s="6" t="str">
        <f t="shared" si="13"/>
        <v/>
      </c>
      <c r="F822" s="7"/>
      <c r="G822" s="7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  <c r="AK822" s="8"/>
    </row>
    <row r="823" spans="5:37" s="6" customFormat="1" x14ac:dyDescent="0.3">
      <c r="E823" s="6" t="str">
        <f t="shared" si="13"/>
        <v/>
      </c>
      <c r="F823" s="7"/>
      <c r="G823" s="7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/>
    </row>
    <row r="824" spans="5:37" s="6" customFormat="1" x14ac:dyDescent="0.3">
      <c r="E824" s="6" t="str">
        <f t="shared" ref="E824:E887" si="14">IF(B824="","",(C824-B824)/B824)</f>
        <v/>
      </c>
      <c r="F824" s="7"/>
      <c r="G824" s="7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  <c r="AK824" s="8"/>
    </row>
    <row r="825" spans="5:37" s="6" customFormat="1" x14ac:dyDescent="0.3">
      <c r="E825" s="6" t="str">
        <f t="shared" si="14"/>
        <v/>
      </c>
      <c r="F825" s="7"/>
      <c r="G825" s="7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</row>
    <row r="826" spans="5:37" s="6" customFormat="1" x14ac:dyDescent="0.3">
      <c r="E826" s="6" t="str">
        <f t="shared" si="14"/>
        <v/>
      </c>
      <c r="F826" s="7"/>
      <c r="G826" s="7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</row>
    <row r="827" spans="5:37" s="6" customFormat="1" x14ac:dyDescent="0.3">
      <c r="E827" s="6" t="str">
        <f t="shared" si="14"/>
        <v/>
      </c>
      <c r="F827" s="7"/>
      <c r="G827" s="7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  <c r="AK827" s="8"/>
    </row>
    <row r="828" spans="5:37" s="6" customFormat="1" x14ac:dyDescent="0.3">
      <c r="E828" s="6" t="str">
        <f t="shared" si="14"/>
        <v/>
      </c>
      <c r="F828" s="7"/>
      <c r="G828" s="7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</row>
    <row r="829" spans="5:37" s="6" customFormat="1" x14ac:dyDescent="0.3">
      <c r="E829" s="6" t="str">
        <f t="shared" si="14"/>
        <v/>
      </c>
      <c r="F829" s="7"/>
      <c r="G829" s="7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</row>
    <row r="830" spans="5:37" s="6" customFormat="1" x14ac:dyDescent="0.3">
      <c r="E830" s="6" t="str">
        <f t="shared" si="14"/>
        <v/>
      </c>
      <c r="F830" s="7"/>
      <c r="G830" s="7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/>
    </row>
    <row r="831" spans="5:37" s="6" customFormat="1" x14ac:dyDescent="0.3">
      <c r="E831" s="6" t="str">
        <f t="shared" si="14"/>
        <v/>
      </c>
      <c r="F831" s="7"/>
      <c r="G831" s="7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  <c r="AK831" s="8"/>
    </row>
    <row r="832" spans="5:37" s="6" customFormat="1" x14ac:dyDescent="0.3">
      <c r="E832" s="6" t="str">
        <f t="shared" si="14"/>
        <v/>
      </c>
      <c r="F832" s="7"/>
      <c r="G832" s="7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  <c r="AK832" s="8"/>
    </row>
    <row r="833" spans="5:37" s="6" customFormat="1" x14ac:dyDescent="0.3">
      <c r="E833" s="6" t="str">
        <f t="shared" si="14"/>
        <v/>
      </c>
      <c r="F833" s="7"/>
      <c r="G833" s="7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  <c r="AK833" s="8"/>
    </row>
    <row r="834" spans="5:37" s="6" customFormat="1" x14ac:dyDescent="0.3">
      <c r="E834" s="6" t="str">
        <f t="shared" si="14"/>
        <v/>
      </c>
      <c r="F834" s="7"/>
      <c r="G834" s="7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</row>
    <row r="835" spans="5:37" s="6" customFormat="1" x14ac:dyDescent="0.3">
      <c r="E835" s="6" t="str">
        <f t="shared" si="14"/>
        <v/>
      </c>
      <c r="F835" s="7"/>
      <c r="G835" s="7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</row>
    <row r="836" spans="5:37" s="6" customFormat="1" x14ac:dyDescent="0.3">
      <c r="E836" s="6" t="str">
        <f t="shared" si="14"/>
        <v/>
      </c>
      <c r="F836" s="7"/>
      <c r="G836" s="7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  <c r="AK836" s="8"/>
    </row>
    <row r="837" spans="5:37" s="6" customFormat="1" x14ac:dyDescent="0.3">
      <c r="E837" s="6" t="str">
        <f t="shared" si="14"/>
        <v/>
      </c>
      <c r="F837" s="7"/>
      <c r="G837" s="7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</row>
    <row r="838" spans="5:37" s="6" customFormat="1" x14ac:dyDescent="0.3">
      <c r="E838" s="6" t="str">
        <f t="shared" si="14"/>
        <v/>
      </c>
      <c r="F838" s="7"/>
      <c r="G838" s="7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  <c r="AK838" s="8"/>
    </row>
    <row r="839" spans="5:37" s="6" customFormat="1" x14ac:dyDescent="0.3">
      <c r="E839" s="6" t="str">
        <f t="shared" si="14"/>
        <v/>
      </c>
      <c r="F839" s="7"/>
      <c r="G839" s="7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  <c r="AK839" s="8"/>
    </row>
    <row r="840" spans="5:37" s="6" customFormat="1" x14ac:dyDescent="0.3">
      <c r="E840" s="6" t="str">
        <f t="shared" si="14"/>
        <v/>
      </c>
      <c r="F840" s="7"/>
      <c r="G840" s="7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  <c r="AK840" s="8"/>
    </row>
    <row r="841" spans="5:37" s="6" customFormat="1" x14ac:dyDescent="0.3">
      <c r="E841" s="6" t="str">
        <f t="shared" si="14"/>
        <v/>
      </c>
      <c r="F841" s="7"/>
      <c r="G841" s="7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  <c r="AK841" s="8"/>
    </row>
    <row r="842" spans="5:37" s="6" customFormat="1" x14ac:dyDescent="0.3">
      <c r="E842" s="6" t="str">
        <f t="shared" si="14"/>
        <v/>
      </c>
      <c r="F842" s="7"/>
      <c r="G842" s="7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  <c r="AK842" s="8"/>
    </row>
    <row r="843" spans="5:37" s="6" customFormat="1" x14ac:dyDescent="0.3">
      <c r="E843" s="6" t="str">
        <f t="shared" si="14"/>
        <v/>
      </c>
      <c r="F843" s="7"/>
      <c r="G843" s="7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  <c r="AK843" s="8"/>
    </row>
    <row r="844" spans="5:37" s="6" customFormat="1" x14ac:dyDescent="0.3">
      <c r="E844" s="6" t="str">
        <f t="shared" si="14"/>
        <v/>
      </c>
      <c r="F844" s="7"/>
      <c r="G844" s="7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  <c r="AK844" s="8"/>
    </row>
    <row r="845" spans="5:37" s="6" customFormat="1" x14ac:dyDescent="0.3">
      <c r="E845" s="6" t="str">
        <f t="shared" si="14"/>
        <v/>
      </c>
      <c r="F845" s="7"/>
      <c r="G845" s="7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  <c r="AK845" s="8"/>
    </row>
    <row r="846" spans="5:37" s="6" customFormat="1" x14ac:dyDescent="0.3">
      <c r="E846" s="6" t="str">
        <f t="shared" si="14"/>
        <v/>
      </c>
      <c r="F846" s="7"/>
      <c r="G846" s="7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  <c r="AK846" s="8"/>
    </row>
    <row r="847" spans="5:37" s="6" customFormat="1" x14ac:dyDescent="0.3">
      <c r="E847" s="6" t="str">
        <f t="shared" si="14"/>
        <v/>
      </c>
      <c r="F847" s="7"/>
      <c r="G847" s="7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</row>
    <row r="848" spans="5:37" s="6" customFormat="1" x14ac:dyDescent="0.3">
      <c r="E848" s="6" t="str">
        <f t="shared" si="14"/>
        <v/>
      </c>
      <c r="F848" s="7"/>
      <c r="G848" s="7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  <c r="AK848" s="8"/>
    </row>
    <row r="849" spans="5:37" s="6" customFormat="1" x14ac:dyDescent="0.3">
      <c r="E849" s="6" t="str">
        <f t="shared" si="14"/>
        <v/>
      </c>
      <c r="F849" s="7"/>
      <c r="G849" s="7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  <c r="AK849" s="8"/>
    </row>
    <row r="850" spans="5:37" s="6" customFormat="1" x14ac:dyDescent="0.3">
      <c r="E850" s="6" t="str">
        <f t="shared" si="14"/>
        <v/>
      </c>
      <c r="F850" s="7"/>
      <c r="G850" s="7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</row>
    <row r="851" spans="5:37" s="6" customFormat="1" x14ac:dyDescent="0.3">
      <c r="E851" s="6" t="str">
        <f t="shared" si="14"/>
        <v/>
      </c>
      <c r="F851" s="7"/>
      <c r="G851" s="7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  <c r="AK851" s="8"/>
    </row>
    <row r="852" spans="5:37" s="6" customFormat="1" x14ac:dyDescent="0.3">
      <c r="E852" s="6" t="str">
        <f t="shared" si="14"/>
        <v/>
      </c>
      <c r="F852" s="7"/>
      <c r="G852" s="7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  <c r="AK852" s="8"/>
    </row>
    <row r="853" spans="5:37" s="6" customFormat="1" x14ac:dyDescent="0.3">
      <c r="E853" s="6" t="str">
        <f t="shared" si="14"/>
        <v/>
      </c>
      <c r="F853" s="7"/>
      <c r="G853" s="7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</row>
    <row r="854" spans="5:37" s="6" customFormat="1" x14ac:dyDescent="0.3">
      <c r="E854" s="6" t="str">
        <f t="shared" si="14"/>
        <v/>
      </c>
      <c r="F854" s="7"/>
      <c r="G854" s="7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</row>
    <row r="855" spans="5:37" s="6" customFormat="1" x14ac:dyDescent="0.3">
      <c r="E855" s="6" t="str">
        <f t="shared" si="14"/>
        <v/>
      </c>
      <c r="F855" s="7"/>
      <c r="G855" s="7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  <c r="AK855" s="8"/>
    </row>
    <row r="856" spans="5:37" s="6" customFormat="1" x14ac:dyDescent="0.3">
      <c r="E856" s="6" t="str">
        <f t="shared" si="14"/>
        <v/>
      </c>
      <c r="F856" s="7"/>
      <c r="G856" s="7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  <c r="AK856" s="8"/>
    </row>
    <row r="857" spans="5:37" s="6" customFormat="1" x14ac:dyDescent="0.3">
      <c r="E857" s="6" t="str">
        <f t="shared" si="14"/>
        <v/>
      </c>
      <c r="F857" s="7"/>
      <c r="G857" s="7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  <c r="AK857" s="8"/>
    </row>
    <row r="858" spans="5:37" s="6" customFormat="1" x14ac:dyDescent="0.3">
      <c r="E858" s="6" t="str">
        <f t="shared" si="14"/>
        <v/>
      </c>
      <c r="F858" s="7"/>
      <c r="G858" s="7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  <c r="AK858" s="8"/>
    </row>
    <row r="859" spans="5:37" s="6" customFormat="1" x14ac:dyDescent="0.3">
      <c r="E859" s="6" t="str">
        <f t="shared" si="14"/>
        <v/>
      </c>
      <c r="F859" s="7"/>
      <c r="G859" s="7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  <c r="AK859" s="8"/>
    </row>
    <row r="860" spans="5:37" s="6" customFormat="1" x14ac:dyDescent="0.3">
      <c r="E860" s="6" t="str">
        <f t="shared" si="14"/>
        <v/>
      </c>
      <c r="F860" s="7"/>
      <c r="G860" s="7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</row>
    <row r="861" spans="5:37" s="6" customFormat="1" x14ac:dyDescent="0.3">
      <c r="E861" s="6" t="str">
        <f t="shared" si="14"/>
        <v/>
      </c>
      <c r="F861" s="7"/>
      <c r="G861" s="7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  <c r="AK861" s="8"/>
    </row>
    <row r="862" spans="5:37" s="6" customFormat="1" x14ac:dyDescent="0.3">
      <c r="E862" s="6" t="str">
        <f t="shared" si="14"/>
        <v/>
      </c>
      <c r="F862" s="7"/>
      <c r="G862" s="7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  <c r="AK862" s="8"/>
    </row>
    <row r="863" spans="5:37" s="6" customFormat="1" x14ac:dyDescent="0.3">
      <c r="E863" s="6" t="str">
        <f t="shared" si="14"/>
        <v/>
      </c>
      <c r="F863" s="7"/>
      <c r="G863" s="7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  <c r="AK863" s="8"/>
    </row>
    <row r="864" spans="5:37" s="6" customFormat="1" x14ac:dyDescent="0.3">
      <c r="E864" s="6" t="str">
        <f t="shared" si="14"/>
        <v/>
      </c>
      <c r="F864" s="7"/>
      <c r="G864" s="7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  <c r="AK864" s="8"/>
    </row>
    <row r="865" spans="5:37" s="6" customFormat="1" x14ac:dyDescent="0.3">
      <c r="E865" s="6" t="str">
        <f t="shared" si="14"/>
        <v/>
      </c>
      <c r="F865" s="7"/>
      <c r="G865" s="7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/>
    </row>
    <row r="866" spans="5:37" s="6" customFormat="1" x14ac:dyDescent="0.3">
      <c r="E866" s="6" t="str">
        <f t="shared" si="14"/>
        <v/>
      </c>
      <c r="F866" s="7"/>
      <c r="G866" s="7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  <c r="AK866" s="8"/>
    </row>
    <row r="867" spans="5:37" s="6" customFormat="1" x14ac:dyDescent="0.3">
      <c r="E867" s="6" t="str">
        <f t="shared" si="14"/>
        <v/>
      </c>
      <c r="F867" s="7"/>
      <c r="G867" s="7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  <c r="AK867" s="8"/>
    </row>
    <row r="868" spans="5:37" s="6" customFormat="1" x14ac:dyDescent="0.3">
      <c r="E868" s="6" t="str">
        <f t="shared" si="14"/>
        <v/>
      </c>
      <c r="F868" s="7"/>
      <c r="G868" s="7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  <c r="AK868" s="8"/>
    </row>
    <row r="869" spans="5:37" s="6" customFormat="1" x14ac:dyDescent="0.3">
      <c r="E869" s="6" t="str">
        <f t="shared" si="14"/>
        <v/>
      </c>
      <c r="F869" s="7"/>
      <c r="G869" s="7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  <c r="AK869" s="8"/>
    </row>
    <row r="870" spans="5:37" s="6" customFormat="1" x14ac:dyDescent="0.3">
      <c r="E870" s="6" t="str">
        <f t="shared" si="14"/>
        <v/>
      </c>
      <c r="F870" s="7"/>
      <c r="G870" s="7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  <c r="AK870" s="8"/>
    </row>
    <row r="871" spans="5:37" s="6" customFormat="1" x14ac:dyDescent="0.3">
      <c r="E871" s="6" t="str">
        <f t="shared" si="14"/>
        <v/>
      </c>
      <c r="F871" s="7"/>
      <c r="G871" s="7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  <c r="AK871" s="8"/>
    </row>
    <row r="872" spans="5:37" s="6" customFormat="1" x14ac:dyDescent="0.3">
      <c r="E872" s="6" t="str">
        <f t="shared" si="14"/>
        <v/>
      </c>
      <c r="F872" s="7"/>
      <c r="G872" s="7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  <c r="AK872" s="8"/>
    </row>
    <row r="873" spans="5:37" s="6" customFormat="1" x14ac:dyDescent="0.3">
      <c r="E873" s="6" t="str">
        <f t="shared" si="14"/>
        <v/>
      </c>
      <c r="F873" s="7"/>
      <c r="G873" s="7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  <c r="AK873" s="8"/>
    </row>
    <row r="874" spans="5:37" s="6" customFormat="1" x14ac:dyDescent="0.3">
      <c r="E874" s="6" t="str">
        <f t="shared" si="14"/>
        <v/>
      </c>
      <c r="F874" s="7"/>
      <c r="G874" s="7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  <c r="AK874" s="8"/>
    </row>
    <row r="875" spans="5:37" s="6" customFormat="1" x14ac:dyDescent="0.3">
      <c r="E875" s="6" t="str">
        <f t="shared" si="14"/>
        <v/>
      </c>
      <c r="F875" s="7"/>
      <c r="G875" s="7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  <c r="AK875" s="8"/>
    </row>
    <row r="876" spans="5:37" s="6" customFormat="1" x14ac:dyDescent="0.3">
      <c r="E876" s="6" t="str">
        <f t="shared" si="14"/>
        <v/>
      </c>
      <c r="F876" s="7"/>
      <c r="G876" s="7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  <c r="AK876" s="8"/>
    </row>
    <row r="877" spans="5:37" s="6" customFormat="1" x14ac:dyDescent="0.3">
      <c r="E877" s="6" t="str">
        <f t="shared" si="14"/>
        <v/>
      </c>
      <c r="F877" s="7"/>
      <c r="G877" s="7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/>
    </row>
    <row r="878" spans="5:37" s="6" customFormat="1" x14ac:dyDescent="0.3">
      <c r="E878" s="6" t="str">
        <f t="shared" si="14"/>
        <v/>
      </c>
      <c r="F878" s="7"/>
      <c r="G878" s="7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</row>
    <row r="879" spans="5:37" s="6" customFormat="1" x14ac:dyDescent="0.3">
      <c r="E879" s="6" t="str">
        <f t="shared" si="14"/>
        <v/>
      </c>
      <c r="F879" s="7"/>
      <c r="G879" s="7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  <c r="AK879" s="8"/>
    </row>
    <row r="880" spans="5:37" s="6" customFormat="1" x14ac:dyDescent="0.3">
      <c r="E880" s="6" t="str">
        <f t="shared" si="14"/>
        <v/>
      </c>
      <c r="F880" s="7"/>
      <c r="G880" s="7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  <c r="AK880" s="8"/>
    </row>
    <row r="881" spans="5:37" s="6" customFormat="1" x14ac:dyDescent="0.3">
      <c r="E881" s="6" t="str">
        <f t="shared" si="14"/>
        <v/>
      </c>
      <c r="F881" s="7"/>
      <c r="G881" s="7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  <c r="AK881" s="8"/>
    </row>
    <row r="882" spans="5:37" s="6" customFormat="1" x14ac:dyDescent="0.3">
      <c r="E882" s="6" t="str">
        <f t="shared" si="14"/>
        <v/>
      </c>
      <c r="F882" s="7"/>
      <c r="G882" s="7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  <c r="AK882" s="8"/>
    </row>
    <row r="883" spans="5:37" s="6" customFormat="1" x14ac:dyDescent="0.3">
      <c r="E883" s="6" t="str">
        <f t="shared" si="14"/>
        <v/>
      </c>
      <c r="F883" s="7"/>
      <c r="G883" s="7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  <c r="AK883" s="8"/>
    </row>
    <row r="884" spans="5:37" s="6" customFormat="1" x14ac:dyDescent="0.3">
      <c r="E884" s="6" t="str">
        <f t="shared" si="14"/>
        <v/>
      </c>
      <c r="F884" s="7"/>
      <c r="G884" s="7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  <c r="AK884" s="8"/>
    </row>
    <row r="885" spans="5:37" s="6" customFormat="1" x14ac:dyDescent="0.3">
      <c r="E885" s="6" t="str">
        <f t="shared" si="14"/>
        <v/>
      </c>
      <c r="F885" s="7"/>
      <c r="G885" s="7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  <c r="AK885" s="8"/>
    </row>
    <row r="886" spans="5:37" s="6" customFormat="1" x14ac:dyDescent="0.3">
      <c r="E886" s="6" t="str">
        <f t="shared" si="14"/>
        <v/>
      </c>
      <c r="F886" s="7"/>
      <c r="G886" s="7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  <c r="AK886" s="8"/>
    </row>
    <row r="887" spans="5:37" s="6" customFormat="1" x14ac:dyDescent="0.3">
      <c r="E887" s="6" t="str">
        <f t="shared" si="14"/>
        <v/>
      </c>
      <c r="F887" s="7"/>
      <c r="G887" s="7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  <c r="AK887" s="8"/>
    </row>
    <row r="888" spans="5:37" s="6" customFormat="1" x14ac:dyDescent="0.3">
      <c r="E888" s="6" t="str">
        <f t="shared" ref="E888:E951" si="15">IF(B888="","",(C888-B888)/B888)</f>
        <v/>
      </c>
      <c r="F888" s="7"/>
      <c r="G888" s="7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  <c r="AK888" s="8"/>
    </row>
    <row r="889" spans="5:37" s="6" customFormat="1" x14ac:dyDescent="0.3">
      <c r="E889" s="6" t="str">
        <f t="shared" si="15"/>
        <v/>
      </c>
      <c r="F889" s="7"/>
      <c r="G889" s="7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  <c r="AK889" s="8"/>
    </row>
    <row r="890" spans="5:37" s="6" customFormat="1" x14ac:dyDescent="0.3">
      <c r="E890" s="6" t="str">
        <f t="shared" si="15"/>
        <v/>
      </c>
      <c r="F890" s="7"/>
      <c r="G890" s="7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  <c r="AK890" s="8"/>
    </row>
    <row r="891" spans="5:37" s="6" customFormat="1" x14ac:dyDescent="0.3">
      <c r="E891" s="6" t="str">
        <f t="shared" si="15"/>
        <v/>
      </c>
      <c r="F891" s="7"/>
      <c r="G891" s="7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  <c r="AK891" s="8"/>
    </row>
    <row r="892" spans="5:37" s="6" customFormat="1" x14ac:dyDescent="0.3">
      <c r="E892" s="6" t="str">
        <f t="shared" si="15"/>
        <v/>
      </c>
      <c r="F892" s="7"/>
      <c r="G892" s="7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  <c r="AK892" s="8"/>
    </row>
    <row r="893" spans="5:37" s="6" customFormat="1" x14ac:dyDescent="0.3">
      <c r="E893" s="6" t="str">
        <f t="shared" si="15"/>
        <v/>
      </c>
      <c r="F893" s="7"/>
      <c r="G893" s="7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  <c r="AK893" s="8"/>
    </row>
    <row r="894" spans="5:37" s="6" customFormat="1" x14ac:dyDescent="0.3">
      <c r="E894" s="6" t="str">
        <f t="shared" si="15"/>
        <v/>
      </c>
      <c r="F894" s="7"/>
      <c r="G894" s="7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</row>
    <row r="895" spans="5:37" s="6" customFormat="1" x14ac:dyDescent="0.3">
      <c r="E895" s="6" t="str">
        <f t="shared" si="15"/>
        <v/>
      </c>
      <c r="F895" s="7"/>
      <c r="G895" s="7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  <c r="AK895" s="8"/>
    </row>
    <row r="896" spans="5:37" s="6" customFormat="1" x14ac:dyDescent="0.3">
      <c r="E896" s="6" t="str">
        <f t="shared" si="15"/>
        <v/>
      </c>
      <c r="F896" s="7"/>
      <c r="G896" s="7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  <c r="AK896" s="8"/>
    </row>
    <row r="897" spans="5:37" s="6" customFormat="1" x14ac:dyDescent="0.3">
      <c r="E897" s="6" t="str">
        <f t="shared" si="15"/>
        <v/>
      </c>
      <c r="F897" s="7"/>
      <c r="G897" s="7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</row>
    <row r="898" spans="5:37" s="6" customFormat="1" x14ac:dyDescent="0.3">
      <c r="E898" s="6" t="str">
        <f t="shared" si="15"/>
        <v/>
      </c>
      <c r="F898" s="7"/>
      <c r="G898" s="7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  <c r="AK898" s="8"/>
    </row>
    <row r="899" spans="5:37" s="6" customFormat="1" x14ac:dyDescent="0.3">
      <c r="E899" s="6" t="str">
        <f t="shared" si="15"/>
        <v/>
      </c>
      <c r="F899" s="7"/>
      <c r="G899" s="7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  <c r="AK899" s="8"/>
    </row>
    <row r="900" spans="5:37" s="6" customFormat="1" x14ac:dyDescent="0.3">
      <c r="E900" s="6" t="str">
        <f t="shared" si="15"/>
        <v/>
      </c>
      <c r="F900" s="7"/>
      <c r="G900" s="7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  <c r="AK900" s="8"/>
    </row>
    <row r="901" spans="5:37" s="6" customFormat="1" x14ac:dyDescent="0.3">
      <c r="E901" s="6" t="str">
        <f t="shared" si="15"/>
        <v/>
      </c>
      <c r="F901" s="7"/>
      <c r="G901" s="7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  <c r="AK901" s="8"/>
    </row>
    <row r="902" spans="5:37" s="6" customFormat="1" x14ac:dyDescent="0.3">
      <c r="E902" s="6" t="str">
        <f t="shared" si="15"/>
        <v/>
      </c>
      <c r="F902" s="7"/>
      <c r="G902" s="7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  <c r="AK902" s="8"/>
    </row>
    <row r="903" spans="5:37" s="6" customFormat="1" x14ac:dyDescent="0.3">
      <c r="E903" s="6" t="str">
        <f t="shared" si="15"/>
        <v/>
      </c>
      <c r="F903" s="7"/>
      <c r="G903" s="7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  <c r="AK903" s="8"/>
    </row>
    <row r="904" spans="5:37" s="6" customFormat="1" x14ac:dyDescent="0.3">
      <c r="E904" s="6" t="str">
        <f t="shared" si="15"/>
        <v/>
      </c>
      <c r="F904" s="7"/>
      <c r="G904" s="7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  <c r="AK904" s="8"/>
    </row>
    <row r="905" spans="5:37" s="6" customFormat="1" x14ac:dyDescent="0.3">
      <c r="E905" s="6" t="str">
        <f t="shared" si="15"/>
        <v/>
      </c>
      <c r="F905" s="7"/>
      <c r="G905" s="7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  <c r="AK905" s="8"/>
    </row>
    <row r="906" spans="5:37" s="6" customFormat="1" x14ac:dyDescent="0.3">
      <c r="E906" s="6" t="str">
        <f t="shared" si="15"/>
        <v/>
      </c>
      <c r="F906" s="7"/>
      <c r="G906" s="7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  <c r="AK906" s="8"/>
    </row>
    <row r="907" spans="5:37" s="6" customFormat="1" x14ac:dyDescent="0.3">
      <c r="E907" s="6" t="str">
        <f t="shared" si="15"/>
        <v/>
      </c>
      <c r="F907" s="7"/>
      <c r="G907" s="7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  <c r="AK907" s="8"/>
    </row>
    <row r="908" spans="5:37" s="6" customFormat="1" x14ac:dyDescent="0.3">
      <c r="E908" s="6" t="str">
        <f t="shared" si="15"/>
        <v/>
      </c>
      <c r="F908" s="7"/>
      <c r="G908" s="7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  <c r="AK908" s="8"/>
    </row>
    <row r="909" spans="5:37" s="6" customFormat="1" x14ac:dyDescent="0.3">
      <c r="E909" s="6" t="str">
        <f t="shared" si="15"/>
        <v/>
      </c>
      <c r="F909" s="7"/>
      <c r="G909" s="7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  <c r="AK909" s="8"/>
    </row>
    <row r="910" spans="5:37" s="6" customFormat="1" x14ac:dyDescent="0.3">
      <c r="E910" s="6" t="str">
        <f t="shared" si="15"/>
        <v/>
      </c>
      <c r="F910" s="7"/>
      <c r="G910" s="7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  <c r="AK910" s="8"/>
    </row>
    <row r="911" spans="5:37" s="6" customFormat="1" x14ac:dyDescent="0.3">
      <c r="E911" s="6" t="str">
        <f t="shared" si="15"/>
        <v/>
      </c>
      <c r="F911" s="7"/>
      <c r="G911" s="7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  <c r="AK911" s="8"/>
    </row>
    <row r="912" spans="5:37" s="6" customFormat="1" x14ac:dyDescent="0.3">
      <c r="E912" s="6" t="str">
        <f t="shared" si="15"/>
        <v/>
      </c>
      <c r="F912" s="7"/>
      <c r="G912" s="7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  <c r="AK912" s="8"/>
    </row>
    <row r="913" spans="5:37" s="6" customFormat="1" x14ac:dyDescent="0.3">
      <c r="E913" s="6" t="str">
        <f t="shared" si="15"/>
        <v/>
      </c>
      <c r="F913" s="7"/>
      <c r="G913" s="7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  <c r="AK913" s="8"/>
    </row>
    <row r="914" spans="5:37" s="6" customFormat="1" x14ac:dyDescent="0.3">
      <c r="E914" s="6" t="str">
        <f t="shared" si="15"/>
        <v/>
      </c>
      <c r="F914" s="7"/>
      <c r="G914" s="7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  <c r="AK914" s="8"/>
    </row>
    <row r="915" spans="5:37" s="6" customFormat="1" x14ac:dyDescent="0.3">
      <c r="E915" s="6" t="str">
        <f t="shared" si="15"/>
        <v/>
      </c>
      <c r="F915" s="7"/>
      <c r="G915" s="7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  <c r="AK915" s="8"/>
    </row>
    <row r="916" spans="5:37" s="6" customFormat="1" x14ac:dyDescent="0.3">
      <c r="E916" s="6" t="str">
        <f t="shared" si="15"/>
        <v/>
      </c>
      <c r="F916" s="7"/>
      <c r="G916" s="7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  <c r="AK916" s="8"/>
    </row>
    <row r="917" spans="5:37" s="6" customFormat="1" x14ac:dyDescent="0.3">
      <c r="E917" s="6" t="str">
        <f t="shared" si="15"/>
        <v/>
      </c>
      <c r="F917" s="7"/>
      <c r="G917" s="7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  <c r="AK917" s="8"/>
    </row>
    <row r="918" spans="5:37" s="6" customFormat="1" x14ac:dyDescent="0.3">
      <c r="E918" s="6" t="str">
        <f t="shared" si="15"/>
        <v/>
      </c>
      <c r="F918" s="7"/>
      <c r="G918" s="7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  <c r="AK918" s="8"/>
    </row>
    <row r="919" spans="5:37" s="6" customFormat="1" x14ac:dyDescent="0.3">
      <c r="E919" s="6" t="str">
        <f t="shared" si="15"/>
        <v/>
      </c>
      <c r="F919" s="7"/>
      <c r="G919" s="7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  <c r="AK919" s="8"/>
    </row>
    <row r="920" spans="5:37" s="6" customFormat="1" x14ac:dyDescent="0.3">
      <c r="E920" s="6" t="str">
        <f t="shared" si="15"/>
        <v/>
      </c>
      <c r="F920" s="7"/>
      <c r="G920" s="7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  <c r="AK920" s="8"/>
    </row>
    <row r="921" spans="5:37" s="6" customFormat="1" x14ac:dyDescent="0.3">
      <c r="E921" s="6" t="str">
        <f t="shared" si="15"/>
        <v/>
      </c>
      <c r="F921" s="7"/>
      <c r="G921" s="7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  <c r="AK921" s="8"/>
    </row>
    <row r="922" spans="5:37" s="6" customFormat="1" x14ac:dyDescent="0.3">
      <c r="E922" s="6" t="str">
        <f t="shared" si="15"/>
        <v/>
      </c>
      <c r="F922" s="7"/>
      <c r="G922" s="7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  <c r="AK922" s="8"/>
    </row>
    <row r="923" spans="5:37" s="6" customFormat="1" x14ac:dyDescent="0.3">
      <c r="E923" s="6" t="str">
        <f t="shared" si="15"/>
        <v/>
      </c>
      <c r="F923" s="7"/>
      <c r="G923" s="7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  <c r="AK923" s="8"/>
    </row>
    <row r="924" spans="5:37" s="6" customFormat="1" x14ac:dyDescent="0.3">
      <c r="E924" s="6" t="str">
        <f t="shared" si="15"/>
        <v/>
      </c>
      <c r="F924" s="7"/>
      <c r="G924" s="7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  <c r="AK924" s="8"/>
    </row>
    <row r="925" spans="5:37" s="6" customFormat="1" x14ac:dyDescent="0.3">
      <c r="E925" s="6" t="str">
        <f t="shared" si="15"/>
        <v/>
      </c>
      <c r="F925" s="7"/>
      <c r="G925" s="7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  <c r="AK925" s="8"/>
    </row>
    <row r="926" spans="5:37" s="6" customFormat="1" x14ac:dyDescent="0.3">
      <c r="E926" s="6" t="str">
        <f t="shared" si="15"/>
        <v/>
      </c>
      <c r="F926" s="7"/>
      <c r="G926" s="7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  <c r="AJ926" s="8"/>
      <c r="AK926" s="8"/>
    </row>
    <row r="927" spans="5:37" s="6" customFormat="1" x14ac:dyDescent="0.3">
      <c r="E927" s="6" t="str">
        <f t="shared" si="15"/>
        <v/>
      </c>
      <c r="F927" s="7"/>
      <c r="G927" s="7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8"/>
      <c r="AK927" s="8"/>
    </row>
    <row r="928" spans="5:37" s="6" customFormat="1" x14ac:dyDescent="0.3">
      <c r="E928" s="6" t="str">
        <f t="shared" si="15"/>
        <v/>
      </c>
      <c r="F928" s="7"/>
      <c r="G928" s="7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  <c r="AJ928" s="8"/>
      <c r="AK928" s="8"/>
    </row>
    <row r="929" spans="1:37" s="6" customFormat="1" x14ac:dyDescent="0.3">
      <c r="E929" s="6" t="str">
        <f t="shared" si="15"/>
        <v/>
      </c>
      <c r="F929" s="7"/>
      <c r="G929" s="7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  <c r="AJ929" s="8"/>
      <c r="AK929" s="8"/>
    </row>
    <row r="930" spans="1:37" s="6" customFormat="1" x14ac:dyDescent="0.3">
      <c r="E930" s="6" t="str">
        <f t="shared" si="15"/>
        <v/>
      </c>
      <c r="F930" s="7"/>
      <c r="G930" s="7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  <c r="AK930" s="8"/>
    </row>
    <row r="931" spans="1:37" s="6" customFormat="1" x14ac:dyDescent="0.3">
      <c r="E931" s="6" t="str">
        <f t="shared" si="15"/>
        <v/>
      </c>
      <c r="F931" s="7"/>
      <c r="G931" s="7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8"/>
      <c r="AK931" s="8"/>
    </row>
    <row r="932" spans="1:37" s="6" customFormat="1" x14ac:dyDescent="0.3">
      <c r="E932" s="6" t="str">
        <f t="shared" si="15"/>
        <v/>
      </c>
      <c r="F932" s="7"/>
      <c r="G932" s="7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  <c r="AJ932" s="8"/>
      <c r="AK932" s="8"/>
    </row>
    <row r="933" spans="1:37" s="6" customFormat="1" x14ac:dyDescent="0.3">
      <c r="E933" s="6" t="str">
        <f t="shared" si="15"/>
        <v/>
      </c>
      <c r="F933" s="7"/>
      <c r="G933" s="7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8"/>
      <c r="AK933" s="8"/>
    </row>
    <row r="934" spans="1:37" s="6" customFormat="1" x14ac:dyDescent="0.3">
      <c r="E934" s="6" t="str">
        <f t="shared" si="15"/>
        <v/>
      </c>
      <c r="F934" s="7"/>
      <c r="G934" s="7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8"/>
      <c r="AK934" s="8"/>
    </row>
    <row r="935" spans="1:37" s="6" customFormat="1" x14ac:dyDescent="0.3">
      <c r="E935" s="6" t="str">
        <f t="shared" si="15"/>
        <v/>
      </c>
      <c r="F935" s="7"/>
      <c r="G935" s="7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  <c r="AK935" s="8"/>
    </row>
    <row r="936" spans="1:37" s="6" customFormat="1" x14ac:dyDescent="0.3">
      <c r="E936" s="6" t="str">
        <f t="shared" si="15"/>
        <v/>
      </c>
      <c r="F936" s="7"/>
      <c r="G936" s="7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  <c r="AK936" s="8"/>
    </row>
    <row r="937" spans="1:37" s="6" customFormat="1" x14ac:dyDescent="0.3">
      <c r="E937" s="6" t="str">
        <f t="shared" si="15"/>
        <v/>
      </c>
      <c r="F937" s="7"/>
      <c r="G937" s="7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  <c r="AK937" s="8"/>
    </row>
    <row r="938" spans="1:37" s="6" customFormat="1" x14ac:dyDescent="0.3">
      <c r="E938" s="6" t="str">
        <f t="shared" si="15"/>
        <v/>
      </c>
      <c r="F938" s="7"/>
      <c r="G938" s="7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  <c r="AK938" s="8"/>
    </row>
    <row r="939" spans="1:37" s="6" customFormat="1" x14ac:dyDescent="0.3">
      <c r="E939" s="6" t="str">
        <f t="shared" si="15"/>
        <v/>
      </c>
      <c r="F939" s="7"/>
      <c r="G939" s="7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  <c r="AJ939" s="8"/>
      <c r="AK939" s="8"/>
    </row>
    <row r="940" spans="1:37" s="6" customFormat="1" x14ac:dyDescent="0.3">
      <c r="E940" s="6" t="str">
        <f t="shared" si="15"/>
        <v/>
      </c>
      <c r="F940" s="7"/>
      <c r="G940" s="7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8"/>
      <c r="AK940" s="8"/>
    </row>
    <row r="941" spans="1:37" s="6" customFormat="1" x14ac:dyDescent="0.3">
      <c r="E941" s="6" t="str">
        <f t="shared" si="15"/>
        <v/>
      </c>
      <c r="F941" s="7"/>
      <c r="G941" s="7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</row>
    <row r="942" spans="1:37" s="8" customFormat="1" ht="14.4" customHeight="1" x14ac:dyDescent="0.3">
      <c r="A942" s="6"/>
      <c r="B942" s="6"/>
      <c r="C942" s="6"/>
      <c r="D942" s="6"/>
      <c r="E942" s="6" t="str">
        <f t="shared" si="15"/>
        <v/>
      </c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</row>
    <row r="943" spans="1:37" s="8" customFormat="1" ht="14.4" customHeight="1" x14ac:dyDescent="0.3">
      <c r="A943" s="6"/>
      <c r="B943" s="6"/>
      <c r="C943" s="6"/>
      <c r="D943" s="6"/>
      <c r="E943" s="6" t="str">
        <f t="shared" si="15"/>
        <v/>
      </c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</row>
    <row r="944" spans="1:37" s="8" customFormat="1" ht="14.4" customHeight="1" x14ac:dyDescent="0.3">
      <c r="A944" s="6"/>
      <c r="B944" s="6"/>
      <c r="C944" s="6"/>
      <c r="D944" s="6"/>
      <c r="E944" s="6" t="str">
        <f t="shared" si="15"/>
        <v/>
      </c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</row>
    <row r="945" spans="1:24" s="8" customFormat="1" ht="14.4" customHeight="1" x14ac:dyDescent="0.3">
      <c r="A945" s="6"/>
      <c r="B945" s="6"/>
      <c r="C945" s="6"/>
      <c r="D945" s="6"/>
      <c r="E945" s="6" t="str">
        <f t="shared" si="15"/>
        <v/>
      </c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</row>
    <row r="946" spans="1:24" s="8" customFormat="1" ht="14.4" customHeight="1" x14ac:dyDescent="0.3">
      <c r="A946" s="6"/>
      <c r="B946" s="6"/>
      <c r="C946" s="6"/>
      <c r="D946" s="6"/>
      <c r="E946" s="6" t="str">
        <f t="shared" si="15"/>
        <v/>
      </c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</row>
    <row r="947" spans="1:24" s="8" customFormat="1" ht="14.4" customHeight="1" x14ac:dyDescent="0.3">
      <c r="A947" s="6"/>
      <c r="B947" s="6"/>
      <c r="C947" s="6"/>
      <c r="D947" s="6"/>
      <c r="E947" s="6" t="str">
        <f t="shared" si="15"/>
        <v/>
      </c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</row>
    <row r="948" spans="1:24" s="8" customFormat="1" ht="14.4" customHeight="1" x14ac:dyDescent="0.3">
      <c r="A948" s="6"/>
      <c r="B948" s="6"/>
      <c r="C948" s="6"/>
      <c r="D948" s="6"/>
      <c r="E948" s="6" t="str">
        <f t="shared" si="15"/>
        <v/>
      </c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</row>
    <row r="949" spans="1:24" s="8" customFormat="1" ht="14.4" customHeight="1" x14ac:dyDescent="0.3">
      <c r="A949" s="6"/>
      <c r="B949" s="6"/>
      <c r="C949" s="6"/>
      <c r="D949" s="6"/>
      <c r="E949" s="6" t="str">
        <f t="shared" si="15"/>
        <v/>
      </c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</row>
    <row r="950" spans="1:24" s="8" customFormat="1" ht="14.4" customHeight="1" x14ac:dyDescent="0.3">
      <c r="A950" s="6"/>
      <c r="B950" s="6"/>
      <c r="C950" s="6"/>
      <c r="D950" s="6"/>
      <c r="E950" s="6" t="str">
        <f t="shared" si="15"/>
        <v/>
      </c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</row>
    <row r="951" spans="1:24" s="8" customFormat="1" ht="14.4" customHeight="1" x14ac:dyDescent="0.3">
      <c r="A951" s="6"/>
      <c r="B951" s="6"/>
      <c r="C951" s="6"/>
      <c r="D951" s="6"/>
      <c r="E951" s="6" t="str">
        <f t="shared" si="15"/>
        <v/>
      </c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</row>
    <row r="952" spans="1:24" s="8" customFormat="1" ht="14.4" customHeight="1" x14ac:dyDescent="0.3">
      <c r="A952" s="6"/>
      <c r="B952" s="6"/>
      <c r="C952" s="6"/>
      <c r="D952" s="6"/>
      <c r="E952" s="6" t="str">
        <f t="shared" ref="E952:E986" si="16">IF(B952="","",(C952-B952)/B952)</f>
        <v/>
      </c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</row>
    <row r="953" spans="1:24" s="8" customFormat="1" ht="14.4" customHeight="1" x14ac:dyDescent="0.3">
      <c r="A953" s="6"/>
      <c r="B953" s="6"/>
      <c r="C953" s="6"/>
      <c r="D953" s="6"/>
      <c r="E953" s="6" t="str">
        <f t="shared" si="16"/>
        <v/>
      </c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</row>
    <row r="954" spans="1:24" s="8" customFormat="1" ht="14.4" customHeight="1" x14ac:dyDescent="0.3">
      <c r="A954" s="6"/>
      <c r="B954" s="6"/>
      <c r="C954" s="6"/>
      <c r="D954" s="6"/>
      <c r="E954" s="6" t="str">
        <f t="shared" si="16"/>
        <v/>
      </c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</row>
    <row r="955" spans="1:24" s="8" customFormat="1" ht="14.4" customHeight="1" x14ac:dyDescent="0.3">
      <c r="A955" s="6"/>
      <c r="B955" s="6"/>
      <c r="C955" s="6"/>
      <c r="D955" s="6"/>
      <c r="E955" s="6" t="str">
        <f t="shared" si="16"/>
        <v/>
      </c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</row>
    <row r="956" spans="1:24" s="8" customFormat="1" ht="14.4" customHeight="1" x14ac:dyDescent="0.3">
      <c r="A956" s="6"/>
      <c r="B956" s="6"/>
      <c r="C956" s="6"/>
      <c r="D956" s="6"/>
      <c r="E956" s="6" t="str">
        <f t="shared" si="16"/>
        <v/>
      </c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</row>
    <row r="957" spans="1:24" s="8" customFormat="1" ht="14.4" customHeight="1" x14ac:dyDescent="0.3">
      <c r="A957" s="6"/>
      <c r="B957" s="6"/>
      <c r="C957" s="6"/>
      <c r="D957" s="6"/>
      <c r="E957" s="6" t="str">
        <f t="shared" si="16"/>
        <v/>
      </c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</row>
    <row r="958" spans="1:24" s="8" customFormat="1" ht="14.4" customHeight="1" x14ac:dyDescent="0.3">
      <c r="A958" s="6"/>
      <c r="B958" s="6"/>
      <c r="C958" s="6"/>
      <c r="D958" s="6"/>
      <c r="E958" s="6" t="str">
        <f t="shared" si="16"/>
        <v/>
      </c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</row>
    <row r="959" spans="1:24" s="8" customFormat="1" ht="14.4" customHeight="1" x14ac:dyDescent="0.3">
      <c r="A959" s="6"/>
      <c r="B959" s="6"/>
      <c r="C959" s="6"/>
      <c r="D959" s="6"/>
      <c r="E959" s="6" t="str">
        <f t="shared" si="16"/>
        <v/>
      </c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</row>
    <row r="960" spans="1:24" s="8" customFormat="1" ht="14.4" customHeight="1" x14ac:dyDescent="0.3">
      <c r="A960" s="6"/>
      <c r="B960" s="6"/>
      <c r="C960" s="6"/>
      <c r="D960" s="6"/>
      <c r="E960" s="6" t="str">
        <f t="shared" si="16"/>
        <v/>
      </c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</row>
    <row r="961" spans="1:24" s="8" customFormat="1" ht="14.4" customHeight="1" x14ac:dyDescent="0.3">
      <c r="A961" s="6"/>
      <c r="B961" s="6"/>
      <c r="C961" s="6"/>
      <c r="D961" s="6"/>
      <c r="E961" s="6" t="str">
        <f t="shared" si="16"/>
        <v/>
      </c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</row>
    <row r="962" spans="1:24" s="8" customFormat="1" ht="14.4" customHeight="1" x14ac:dyDescent="0.3">
      <c r="A962" s="6"/>
      <c r="B962" s="6"/>
      <c r="C962" s="6"/>
      <c r="D962" s="6"/>
      <c r="E962" s="6" t="str">
        <f t="shared" si="16"/>
        <v/>
      </c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</row>
    <row r="963" spans="1:24" s="8" customFormat="1" ht="14.4" customHeight="1" x14ac:dyDescent="0.3">
      <c r="A963" s="6"/>
      <c r="B963" s="6"/>
      <c r="C963" s="6"/>
      <c r="D963" s="6"/>
      <c r="E963" s="6" t="str">
        <f t="shared" si="16"/>
        <v/>
      </c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</row>
    <row r="964" spans="1:24" s="8" customFormat="1" ht="14.4" customHeight="1" x14ac:dyDescent="0.3">
      <c r="A964" s="6"/>
      <c r="B964" s="6"/>
      <c r="C964" s="6"/>
      <c r="D964" s="6"/>
      <c r="E964" s="6" t="str">
        <f t="shared" si="16"/>
        <v/>
      </c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</row>
    <row r="965" spans="1:24" s="8" customFormat="1" ht="14.4" customHeight="1" x14ac:dyDescent="0.3">
      <c r="A965" s="6"/>
      <c r="B965" s="6"/>
      <c r="C965" s="6"/>
      <c r="D965" s="6"/>
      <c r="E965" s="6" t="str">
        <f t="shared" si="16"/>
        <v/>
      </c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</row>
    <row r="966" spans="1:24" s="8" customFormat="1" ht="14.4" customHeight="1" x14ac:dyDescent="0.3">
      <c r="A966" s="6"/>
      <c r="B966" s="6"/>
      <c r="C966" s="6"/>
      <c r="D966" s="6"/>
      <c r="E966" s="6" t="str">
        <f t="shared" si="16"/>
        <v/>
      </c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</row>
    <row r="967" spans="1:24" s="8" customFormat="1" ht="14.4" customHeight="1" x14ac:dyDescent="0.3">
      <c r="A967" s="6"/>
      <c r="B967" s="6"/>
      <c r="C967" s="6"/>
      <c r="D967" s="6"/>
      <c r="E967" s="6" t="str">
        <f t="shared" si="16"/>
        <v/>
      </c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</row>
    <row r="968" spans="1:24" s="8" customFormat="1" ht="14.4" customHeight="1" x14ac:dyDescent="0.3">
      <c r="A968" s="6"/>
      <c r="B968" s="6"/>
      <c r="C968" s="6"/>
      <c r="D968" s="6"/>
      <c r="E968" s="6" t="str">
        <f t="shared" si="16"/>
        <v/>
      </c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</row>
    <row r="969" spans="1:24" s="8" customFormat="1" ht="14.4" customHeight="1" x14ac:dyDescent="0.3">
      <c r="A969" s="6"/>
      <c r="B969" s="6"/>
      <c r="C969" s="6"/>
      <c r="D969" s="6"/>
      <c r="E969" s="6" t="str">
        <f t="shared" si="16"/>
        <v/>
      </c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</row>
    <row r="970" spans="1:24" s="8" customFormat="1" ht="14.4" customHeight="1" x14ac:dyDescent="0.3">
      <c r="A970" s="6"/>
      <c r="B970" s="6"/>
      <c r="C970" s="6"/>
      <c r="D970" s="6"/>
      <c r="E970" s="6" t="str">
        <f t="shared" si="16"/>
        <v/>
      </c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</row>
    <row r="971" spans="1:24" s="8" customFormat="1" ht="14.4" customHeight="1" x14ac:dyDescent="0.3">
      <c r="A971" s="6"/>
      <c r="B971" s="6"/>
      <c r="C971" s="6"/>
      <c r="D971" s="6"/>
      <c r="E971" s="6" t="str">
        <f t="shared" si="16"/>
        <v/>
      </c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</row>
    <row r="972" spans="1:24" s="8" customFormat="1" ht="14.4" customHeight="1" x14ac:dyDescent="0.3">
      <c r="A972" s="6"/>
      <c r="B972" s="6"/>
      <c r="C972" s="6"/>
      <c r="D972" s="6"/>
      <c r="E972" s="6" t="str">
        <f t="shared" si="16"/>
        <v/>
      </c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</row>
    <row r="973" spans="1:24" s="8" customFormat="1" ht="14.4" customHeight="1" x14ac:dyDescent="0.3">
      <c r="A973" s="6"/>
      <c r="B973" s="6"/>
      <c r="C973" s="6"/>
      <c r="D973" s="6"/>
      <c r="E973" s="6" t="str">
        <f t="shared" si="16"/>
        <v/>
      </c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</row>
    <row r="974" spans="1:24" s="8" customFormat="1" ht="14.4" customHeight="1" x14ac:dyDescent="0.3">
      <c r="A974" s="6"/>
      <c r="B974" s="6"/>
      <c r="C974" s="6"/>
      <c r="D974" s="6"/>
      <c r="E974" s="6" t="str">
        <f t="shared" si="16"/>
        <v/>
      </c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</row>
    <row r="975" spans="1:24" s="8" customFormat="1" ht="14.4" customHeight="1" x14ac:dyDescent="0.3">
      <c r="A975" s="6"/>
      <c r="B975" s="6"/>
      <c r="C975" s="6"/>
      <c r="D975" s="6"/>
      <c r="E975" s="6" t="str">
        <f t="shared" si="16"/>
        <v/>
      </c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</row>
    <row r="976" spans="1:24" s="8" customFormat="1" ht="14.4" customHeight="1" x14ac:dyDescent="0.3">
      <c r="A976" s="6"/>
      <c r="B976" s="6"/>
      <c r="C976" s="6"/>
      <c r="D976" s="6"/>
      <c r="E976" s="6" t="str">
        <f t="shared" si="16"/>
        <v/>
      </c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</row>
    <row r="977" spans="1:24" s="8" customFormat="1" ht="14.4" customHeight="1" x14ac:dyDescent="0.3">
      <c r="A977" s="6"/>
      <c r="B977" s="6"/>
      <c r="C977" s="6"/>
      <c r="D977" s="6"/>
      <c r="E977" s="6" t="str">
        <f t="shared" si="16"/>
        <v/>
      </c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</row>
    <row r="978" spans="1:24" s="8" customFormat="1" ht="14.4" customHeight="1" x14ac:dyDescent="0.3">
      <c r="A978" s="6"/>
      <c r="B978" s="6"/>
      <c r="C978" s="6"/>
      <c r="D978" s="6"/>
      <c r="E978" s="6" t="str">
        <f t="shared" si="16"/>
        <v/>
      </c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</row>
    <row r="979" spans="1:24" s="8" customFormat="1" ht="14.4" customHeight="1" x14ac:dyDescent="0.3">
      <c r="A979" s="6"/>
      <c r="B979" s="6"/>
      <c r="C979" s="6"/>
      <c r="D979" s="6"/>
      <c r="E979" s="6" t="str">
        <f t="shared" si="16"/>
        <v/>
      </c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</row>
    <row r="980" spans="1:24" s="8" customFormat="1" ht="14.4" customHeight="1" x14ac:dyDescent="0.3">
      <c r="A980" s="6"/>
      <c r="B980" s="6"/>
      <c r="C980" s="6"/>
      <c r="D980" s="6"/>
      <c r="E980" s="6" t="str">
        <f t="shared" si="16"/>
        <v/>
      </c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</row>
    <row r="981" spans="1:24" s="8" customFormat="1" ht="14.4" customHeight="1" x14ac:dyDescent="0.3">
      <c r="A981" s="6"/>
      <c r="B981" s="6"/>
      <c r="C981" s="6"/>
      <c r="D981" s="6"/>
      <c r="E981" s="6" t="str">
        <f t="shared" si="16"/>
        <v/>
      </c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</row>
    <row r="982" spans="1:24" s="8" customFormat="1" ht="14.4" customHeight="1" x14ac:dyDescent="0.3">
      <c r="A982" s="6"/>
      <c r="B982" s="6"/>
      <c r="C982" s="6"/>
      <c r="D982" s="6"/>
      <c r="E982" s="6" t="str">
        <f t="shared" si="16"/>
        <v/>
      </c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</row>
    <row r="983" spans="1:24" s="8" customFormat="1" ht="14.4" customHeight="1" x14ac:dyDescent="0.3">
      <c r="A983" s="6"/>
      <c r="B983" s="6"/>
      <c r="C983" s="6"/>
      <c r="D983" s="6"/>
      <c r="E983" s="6" t="str">
        <f t="shared" si="16"/>
        <v/>
      </c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</row>
    <row r="984" spans="1:24" s="8" customFormat="1" ht="14.4" customHeight="1" x14ac:dyDescent="0.3">
      <c r="A984" s="6"/>
      <c r="B984" s="6"/>
      <c r="C984" s="6"/>
      <c r="D984" s="6"/>
      <c r="E984" s="6" t="str">
        <f t="shared" si="16"/>
        <v/>
      </c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</row>
    <row r="985" spans="1:24" s="8" customFormat="1" ht="14.4" customHeight="1" x14ac:dyDescent="0.3">
      <c r="A985" s="6"/>
      <c r="B985" s="6"/>
      <c r="C985" s="6"/>
      <c r="D985" s="6"/>
      <c r="E985" s="6" t="str">
        <f t="shared" si="16"/>
        <v/>
      </c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</row>
    <row r="986" spans="1:24" s="8" customFormat="1" ht="14.4" customHeight="1" x14ac:dyDescent="0.3">
      <c r="A986" s="6"/>
      <c r="B986" s="6"/>
      <c r="C986" s="6"/>
      <c r="D986" s="6"/>
      <c r="E986" s="6" t="str">
        <f t="shared" si="16"/>
        <v/>
      </c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</row>
    <row r="987" spans="1:24" ht="14.4" customHeight="1" x14ac:dyDescent="0.3"/>
    <row r="988" spans="1:24" ht="14.4" customHeight="1" x14ac:dyDescent="0.3"/>
    <row r="989" spans="1:24" ht="14.4" customHeight="1" x14ac:dyDescent="0.3"/>
    <row r="990" spans="1:24" ht="14.4" customHeight="1" x14ac:dyDescent="0.3"/>
    <row r="991" spans="1:24" ht="14.4" customHeight="1" x14ac:dyDescent="0.3"/>
    <row r="992" spans="1:24" ht="14.4" customHeight="1" x14ac:dyDescent="0.3"/>
    <row r="993" ht="14.4" customHeight="1" x14ac:dyDescent="0.3"/>
    <row r="994" ht="14.4" customHeight="1" x14ac:dyDescent="0.3"/>
    <row r="995" ht="14.4" customHeight="1" x14ac:dyDescent="0.3"/>
    <row r="996" ht="14.4" customHeight="1" x14ac:dyDescent="0.3"/>
    <row r="997" ht="14.4" customHeight="1" x14ac:dyDescent="0.3"/>
    <row r="998" ht="14.4" customHeight="1" x14ac:dyDescent="0.3"/>
    <row r="999" ht="14.4" customHeight="1" x14ac:dyDescent="0.3"/>
    <row r="1000" ht="14.4" customHeight="1" x14ac:dyDescent="0.3"/>
    <row r="1001" ht="14.4" customHeight="1" x14ac:dyDescent="0.3"/>
    <row r="1002" ht="14.4" customHeight="1" x14ac:dyDescent="0.3"/>
    <row r="1003" ht="14.4" customHeight="1" x14ac:dyDescent="0.3"/>
    <row r="1004" ht="14.4" customHeight="1" x14ac:dyDescent="0.3"/>
    <row r="1005" ht="14.4" customHeight="1" x14ac:dyDescent="0.3"/>
    <row r="1006" ht="14.4" customHeight="1" x14ac:dyDescent="0.3"/>
    <row r="1007" ht="14.4" customHeight="1" x14ac:dyDescent="0.3"/>
    <row r="1008" ht="14.4" customHeight="1" x14ac:dyDescent="0.3"/>
    <row r="1009" ht="14.4" customHeight="1" x14ac:dyDescent="0.3"/>
    <row r="1010" ht="14.4" customHeight="1" x14ac:dyDescent="0.3"/>
    <row r="1011" ht="14.4" customHeight="1" x14ac:dyDescent="0.3"/>
    <row r="1012" ht="14.4" customHeight="1" x14ac:dyDescent="0.3"/>
    <row r="1013" ht="14.4" customHeight="1" x14ac:dyDescent="0.3"/>
    <row r="1014" ht="14.4" customHeight="1" x14ac:dyDescent="0.3"/>
    <row r="1015" ht="14.4" customHeight="1" x14ac:dyDescent="0.3"/>
    <row r="1016" ht="14.4" customHeight="1" x14ac:dyDescent="0.3"/>
    <row r="1017" ht="14.4" customHeight="1" x14ac:dyDescent="0.3"/>
    <row r="1018" ht="14.4" customHeight="1" x14ac:dyDescent="0.3"/>
    <row r="1019" ht="14.4" customHeight="1" x14ac:dyDescent="0.3"/>
    <row r="1020" ht="14.4" customHeight="1" x14ac:dyDescent="0.3"/>
    <row r="1021" ht="14.4" customHeight="1" x14ac:dyDescent="0.3"/>
    <row r="1022" ht="14.4" customHeight="1" x14ac:dyDescent="0.3"/>
    <row r="1023" ht="14.4" customHeight="1" x14ac:dyDescent="0.3"/>
    <row r="1024" ht="14.4" customHeight="1" x14ac:dyDescent="0.3"/>
    <row r="1025" ht="14.4" customHeight="1" x14ac:dyDescent="0.3"/>
    <row r="1026" ht="14.4" customHeight="1" x14ac:dyDescent="0.3"/>
    <row r="1027" ht="14.4" customHeight="1" x14ac:dyDescent="0.3"/>
    <row r="1028" ht="14.4" customHeight="1" x14ac:dyDescent="0.3"/>
    <row r="1029" ht="14.4" customHeight="1" x14ac:dyDescent="0.3"/>
    <row r="1030" ht="14.4" customHeight="1" x14ac:dyDescent="0.3"/>
    <row r="1031" ht="14.4" customHeight="1" x14ac:dyDescent="0.3"/>
    <row r="1032" ht="14.4" customHeight="1" x14ac:dyDescent="0.3"/>
    <row r="1033" ht="14.4" customHeight="1" x14ac:dyDescent="0.3"/>
    <row r="1034" ht="14.4" customHeight="1" x14ac:dyDescent="0.3"/>
    <row r="1035" ht="14.4" customHeight="1" x14ac:dyDescent="0.3"/>
    <row r="1036" ht="14.4" customHeight="1" x14ac:dyDescent="0.3"/>
    <row r="1037" ht="14.4" customHeight="1" x14ac:dyDescent="0.3"/>
    <row r="1038" ht="14.4" customHeight="1" x14ac:dyDescent="0.3"/>
    <row r="1039" ht="14.4" customHeight="1" x14ac:dyDescent="0.3"/>
    <row r="1040" ht="14.4" customHeight="1" x14ac:dyDescent="0.3"/>
    <row r="1041" ht="14.4" customHeight="1" x14ac:dyDescent="0.3"/>
    <row r="1042" ht="14.4" customHeight="1" x14ac:dyDescent="0.3"/>
    <row r="1043" ht="14.4" customHeight="1" x14ac:dyDescent="0.3"/>
    <row r="1044" ht="14.4" customHeight="1" x14ac:dyDescent="0.3"/>
    <row r="1045" ht="14.4" customHeight="1" x14ac:dyDescent="0.3"/>
    <row r="1046" ht="14.4" customHeight="1" x14ac:dyDescent="0.3"/>
    <row r="1047" ht="14.4" customHeight="1" x14ac:dyDescent="0.3"/>
    <row r="1048" ht="14.4" customHeight="1" x14ac:dyDescent="0.3"/>
    <row r="1049" ht="14.4" customHeight="1" x14ac:dyDescent="0.3"/>
    <row r="1050" ht="14.4" customHeight="1" x14ac:dyDescent="0.3"/>
    <row r="1051" ht="14.4" customHeight="1" x14ac:dyDescent="0.3"/>
    <row r="1052" ht="14.4" customHeight="1" x14ac:dyDescent="0.3"/>
    <row r="1053" ht="14.4" customHeight="1" x14ac:dyDescent="0.3"/>
    <row r="1054" ht="14.4" customHeight="1" x14ac:dyDescent="0.3"/>
    <row r="1055" ht="14.4" customHeight="1" x14ac:dyDescent="0.3"/>
    <row r="1056" ht="14.4" customHeight="1" x14ac:dyDescent="0.3"/>
    <row r="1057" ht="14.4" customHeight="1" x14ac:dyDescent="0.3"/>
    <row r="1058" ht="14.4" customHeight="1" x14ac:dyDescent="0.3"/>
    <row r="1059" ht="14.4" customHeight="1" x14ac:dyDescent="0.3"/>
    <row r="1060" ht="14.4" customHeight="1" x14ac:dyDescent="0.3"/>
    <row r="1061" ht="14.4" customHeight="1" x14ac:dyDescent="0.3"/>
    <row r="1062" ht="14.4" customHeight="1" x14ac:dyDescent="0.3"/>
    <row r="1063" ht="14.4" customHeight="1" x14ac:dyDescent="0.3"/>
    <row r="1064" ht="14.4" customHeight="1" x14ac:dyDescent="0.3"/>
    <row r="1065" ht="14.4" customHeight="1" x14ac:dyDescent="0.3"/>
    <row r="1066" ht="14.4" customHeight="1" x14ac:dyDescent="0.3"/>
    <row r="1067" ht="14.4" customHeight="1" x14ac:dyDescent="0.3"/>
    <row r="1068" ht="14.4" customHeight="1" x14ac:dyDescent="0.3"/>
    <row r="1069" ht="14.4" customHeight="1" x14ac:dyDescent="0.3"/>
    <row r="1070" ht="14.4" customHeight="1" x14ac:dyDescent="0.3"/>
    <row r="1071" ht="14.4" customHeight="1" x14ac:dyDescent="0.3"/>
    <row r="1072" ht="14.4" customHeight="1" x14ac:dyDescent="0.3"/>
    <row r="1073" ht="14.4" customHeight="1" x14ac:dyDescent="0.3"/>
    <row r="1074" ht="14.4" customHeight="1" x14ac:dyDescent="0.3"/>
    <row r="1075" ht="14.4" customHeight="1" x14ac:dyDescent="0.3"/>
    <row r="1076" ht="14.4" customHeight="1" x14ac:dyDescent="0.3"/>
    <row r="1077" ht="14.4" customHeight="1" x14ac:dyDescent="0.3"/>
    <row r="1078" ht="14.4" customHeight="1" x14ac:dyDescent="0.3"/>
    <row r="1079" ht="14.4" customHeight="1" x14ac:dyDescent="0.3"/>
    <row r="1080" ht="14.4" customHeight="1" x14ac:dyDescent="0.3"/>
    <row r="1081" ht="14.4" customHeight="1" x14ac:dyDescent="0.3"/>
    <row r="1082" ht="14.4" customHeight="1" x14ac:dyDescent="0.3"/>
    <row r="1083" ht="14.4" customHeight="1" x14ac:dyDescent="0.3"/>
    <row r="1084" ht="14.4" customHeight="1" x14ac:dyDescent="0.3"/>
    <row r="1085" ht="14.4" customHeight="1" x14ac:dyDescent="0.3"/>
    <row r="1086" ht="14.4" customHeight="1" x14ac:dyDescent="0.3"/>
    <row r="1087" ht="14.4" customHeight="1" x14ac:dyDescent="0.3"/>
    <row r="1088" ht="14.4" customHeight="1" x14ac:dyDescent="0.3"/>
    <row r="1089" ht="14.4" customHeight="1" x14ac:dyDescent="0.3"/>
    <row r="1090" ht="14.4" customHeight="1" x14ac:dyDescent="0.3"/>
    <row r="1091" ht="14.4" customHeight="1" x14ac:dyDescent="0.3"/>
    <row r="1092" ht="14.4" customHeight="1" x14ac:dyDescent="0.3"/>
    <row r="1093" ht="14.4" customHeight="1" x14ac:dyDescent="0.3"/>
    <row r="1094" ht="14.4" customHeight="1" x14ac:dyDescent="0.3"/>
    <row r="1095" ht="14.4" customHeight="1" x14ac:dyDescent="0.3"/>
    <row r="1096" ht="14.4" customHeight="1" x14ac:dyDescent="0.3"/>
    <row r="1097" ht="14.4" customHeight="1" x14ac:dyDescent="0.3"/>
    <row r="1098" ht="14.4" customHeight="1" x14ac:dyDescent="0.3"/>
    <row r="1099" ht="14.4" customHeight="1" x14ac:dyDescent="0.3"/>
    <row r="1100" ht="14.4" customHeight="1" x14ac:dyDescent="0.3"/>
    <row r="1101" ht="14.4" customHeight="1" x14ac:dyDescent="0.3"/>
    <row r="1102" ht="14.4" customHeight="1" x14ac:dyDescent="0.3"/>
    <row r="1103" ht="14.4" customHeight="1" x14ac:dyDescent="0.3"/>
    <row r="1104" ht="14.4" customHeight="1" x14ac:dyDescent="0.3"/>
    <row r="1105" ht="14.4" customHeight="1" x14ac:dyDescent="0.3"/>
    <row r="1106" ht="14.4" customHeight="1" x14ac:dyDescent="0.3"/>
    <row r="1107" ht="14.4" customHeight="1" x14ac:dyDescent="0.3"/>
    <row r="1108" ht="14.4" customHeight="1" x14ac:dyDescent="0.3"/>
    <row r="1109" ht="14.4" customHeight="1" x14ac:dyDescent="0.3"/>
    <row r="1110" ht="14.4" customHeight="1" x14ac:dyDescent="0.3"/>
    <row r="1111" ht="14.4" customHeight="1" x14ac:dyDescent="0.3"/>
    <row r="1112" ht="14.4" customHeight="1" x14ac:dyDescent="0.3"/>
    <row r="1113" ht="14.4" customHeight="1" x14ac:dyDescent="0.3"/>
    <row r="1114" ht="14.4" customHeight="1" x14ac:dyDescent="0.3"/>
    <row r="1115" ht="14.4" customHeight="1" x14ac:dyDescent="0.3"/>
    <row r="1116" ht="14.4" customHeight="1" x14ac:dyDescent="0.3"/>
    <row r="1117" ht="14.4" customHeight="1" x14ac:dyDescent="0.3"/>
    <row r="1118" ht="14.4" customHeight="1" x14ac:dyDescent="0.3"/>
    <row r="1119" ht="14.4" customHeight="1" x14ac:dyDescent="0.3"/>
    <row r="1120" ht="14.4" customHeight="1" x14ac:dyDescent="0.3"/>
    <row r="1121" ht="14.4" customHeight="1" x14ac:dyDescent="0.3"/>
    <row r="1122" ht="14.4" customHeight="1" x14ac:dyDescent="0.3"/>
    <row r="1123" ht="14.4" customHeight="1" x14ac:dyDescent="0.3"/>
    <row r="1124" ht="14.4" customHeight="1" x14ac:dyDescent="0.3"/>
    <row r="1125" ht="14.4" customHeight="1" x14ac:dyDescent="0.3"/>
    <row r="1126" ht="14.4" customHeight="1" x14ac:dyDescent="0.3"/>
    <row r="1127" ht="14.4" customHeight="1" x14ac:dyDescent="0.3"/>
    <row r="1128" ht="14.4" customHeight="1" x14ac:dyDescent="0.3"/>
    <row r="1129" ht="14.4" customHeight="1" x14ac:dyDescent="0.3"/>
    <row r="1130" ht="14.4" customHeight="1" x14ac:dyDescent="0.3"/>
    <row r="1131" ht="14.4" customHeight="1" x14ac:dyDescent="0.3"/>
    <row r="1132" ht="14.4" customHeight="1" x14ac:dyDescent="0.3"/>
    <row r="1133" ht="14.4" customHeight="1" x14ac:dyDescent="0.3"/>
    <row r="1134" ht="14.4" customHeight="1" x14ac:dyDescent="0.3"/>
    <row r="1135" ht="14.4" customHeight="1" x14ac:dyDescent="0.3"/>
    <row r="1136" ht="14.4" customHeight="1" x14ac:dyDescent="0.3"/>
    <row r="1137" ht="14.4" customHeight="1" x14ac:dyDescent="0.3"/>
    <row r="1138" ht="14.4" customHeight="1" x14ac:dyDescent="0.3"/>
    <row r="1139" ht="14.4" customHeight="1" x14ac:dyDescent="0.3"/>
    <row r="1140" ht="14.4" customHeight="1" x14ac:dyDescent="0.3"/>
    <row r="1141" ht="14.4" customHeight="1" x14ac:dyDescent="0.3"/>
    <row r="1142" ht="14.4" customHeight="1" x14ac:dyDescent="0.3"/>
    <row r="1143" ht="14.4" customHeight="1" x14ac:dyDescent="0.3"/>
    <row r="1144" ht="14.4" customHeight="1" x14ac:dyDescent="0.3"/>
    <row r="1145" ht="14.4" customHeight="1" x14ac:dyDescent="0.3"/>
    <row r="1146" ht="14.4" customHeight="1" x14ac:dyDescent="0.3"/>
    <row r="1147" ht="14.4" customHeight="1" x14ac:dyDescent="0.3"/>
    <row r="1148" ht="14.4" customHeight="1" x14ac:dyDescent="0.3"/>
    <row r="1149" ht="14.4" customHeight="1" x14ac:dyDescent="0.3"/>
    <row r="1150" ht="14.4" customHeight="1" x14ac:dyDescent="0.3"/>
    <row r="1151" ht="14.4" customHeight="1" x14ac:dyDescent="0.3"/>
    <row r="1152" ht="14.4" customHeight="1" x14ac:dyDescent="0.3"/>
    <row r="1153" ht="14.4" customHeight="1" x14ac:dyDescent="0.3"/>
    <row r="1154" ht="14.4" customHeight="1" x14ac:dyDescent="0.3"/>
    <row r="1155" ht="14.4" customHeight="1" x14ac:dyDescent="0.3"/>
    <row r="1156" ht="14.4" customHeight="1" x14ac:dyDescent="0.3"/>
    <row r="1157" ht="14.4" customHeight="1" x14ac:dyDescent="0.3"/>
    <row r="1158" ht="14.4" customHeight="1" x14ac:dyDescent="0.3"/>
    <row r="1159" ht="14.4" customHeight="1" x14ac:dyDescent="0.3"/>
    <row r="1160" ht="14.4" customHeight="1" x14ac:dyDescent="0.3"/>
    <row r="1161" ht="14.4" customHeight="1" x14ac:dyDescent="0.3"/>
    <row r="1162" ht="14.4" customHeight="1" x14ac:dyDescent="0.3"/>
    <row r="1163" ht="14.4" customHeight="1" x14ac:dyDescent="0.3"/>
    <row r="1164" ht="14.4" customHeight="1" x14ac:dyDescent="0.3"/>
    <row r="1165" ht="14.4" customHeight="1" x14ac:dyDescent="0.3"/>
    <row r="1166" ht="14.4" customHeight="1" x14ac:dyDescent="0.3"/>
    <row r="1167" ht="14.4" customHeight="1" x14ac:dyDescent="0.3"/>
    <row r="1168" ht="14.4" customHeight="1" x14ac:dyDescent="0.3"/>
    <row r="1169" ht="14.4" customHeight="1" x14ac:dyDescent="0.3"/>
    <row r="1170" ht="14.4" customHeight="1" x14ac:dyDescent="0.3"/>
    <row r="1171" ht="14.4" customHeight="1" x14ac:dyDescent="0.3"/>
    <row r="1172" ht="14.4" customHeight="1" x14ac:dyDescent="0.3"/>
    <row r="1173" ht="14.4" customHeight="1" x14ac:dyDescent="0.3"/>
    <row r="1174" ht="14.4" customHeight="1" x14ac:dyDescent="0.3"/>
    <row r="1175" ht="14.4" customHeight="1" x14ac:dyDescent="0.3"/>
    <row r="1176" ht="14.4" customHeight="1" x14ac:dyDescent="0.3"/>
    <row r="1177" ht="14.4" customHeight="1" x14ac:dyDescent="0.3"/>
    <row r="1178" ht="14.4" customHeight="1" x14ac:dyDescent="0.3"/>
    <row r="1179" ht="14.4" customHeight="1" x14ac:dyDescent="0.3"/>
    <row r="1180" ht="14.4" customHeight="1" x14ac:dyDescent="0.3"/>
    <row r="1181" ht="14.4" customHeight="1" x14ac:dyDescent="0.3"/>
    <row r="1182" ht="14.4" customHeight="1" x14ac:dyDescent="0.3"/>
    <row r="1183" ht="14.4" customHeight="1" x14ac:dyDescent="0.3"/>
    <row r="1184" ht="14.4" customHeight="1" x14ac:dyDescent="0.3"/>
    <row r="1185" ht="14.4" customHeight="1" x14ac:dyDescent="0.3"/>
    <row r="1186" ht="14.4" customHeight="1" x14ac:dyDescent="0.3"/>
    <row r="1187" ht="14.4" customHeight="1" x14ac:dyDescent="0.3"/>
    <row r="1188" ht="14.4" customHeight="1" x14ac:dyDescent="0.3"/>
    <row r="1189" ht="14.4" customHeight="1" x14ac:dyDescent="0.3"/>
    <row r="1190" ht="14.4" customHeight="1" x14ac:dyDescent="0.3"/>
    <row r="1191" ht="14.4" customHeight="1" x14ac:dyDescent="0.3"/>
    <row r="1192" ht="14.4" customHeight="1" x14ac:dyDescent="0.3"/>
    <row r="1193" ht="14.4" customHeight="1" x14ac:dyDescent="0.3"/>
    <row r="1194" ht="14.4" customHeight="1" x14ac:dyDescent="0.3"/>
    <row r="1195" ht="14.4" customHeight="1" x14ac:dyDescent="0.3"/>
    <row r="1196" ht="14.4" customHeight="1" x14ac:dyDescent="0.3"/>
    <row r="1197" ht="14.4" customHeight="1" x14ac:dyDescent="0.3"/>
    <row r="1198" ht="14.4" customHeight="1" x14ac:dyDescent="0.3"/>
    <row r="1199" ht="14.4" customHeight="1" x14ac:dyDescent="0.3"/>
    <row r="1200" ht="14.4" customHeight="1" x14ac:dyDescent="0.3"/>
    <row r="1201" ht="14.4" customHeight="1" x14ac:dyDescent="0.3"/>
    <row r="1202" ht="14.4" customHeight="1" x14ac:dyDescent="0.3"/>
    <row r="1203" ht="14.4" customHeight="1" x14ac:dyDescent="0.3"/>
    <row r="1204" ht="14.4" customHeight="1" x14ac:dyDescent="0.3"/>
    <row r="1205" ht="14.4" customHeight="1" x14ac:dyDescent="0.3"/>
    <row r="1206" ht="14.4" customHeight="1" x14ac:dyDescent="0.3"/>
    <row r="1207" ht="14.4" customHeight="1" x14ac:dyDescent="0.3"/>
    <row r="1208" ht="14.4" customHeight="1" x14ac:dyDescent="0.3"/>
    <row r="1209" ht="14.4" customHeight="1" x14ac:dyDescent="0.3"/>
    <row r="1210" ht="14.4" customHeight="1" x14ac:dyDescent="0.3"/>
    <row r="1211" ht="14.4" customHeight="1" x14ac:dyDescent="0.3"/>
    <row r="1212" ht="14.4" customHeight="1" x14ac:dyDescent="0.3"/>
    <row r="1213" ht="14.4" customHeight="1" x14ac:dyDescent="0.3"/>
    <row r="1214" ht="14.4" customHeight="1" x14ac:dyDescent="0.3"/>
    <row r="1215" ht="14.4" customHeight="1" x14ac:dyDescent="0.3"/>
    <row r="1216" ht="14.4" customHeight="1" x14ac:dyDescent="0.3"/>
    <row r="1217" ht="14.4" customHeight="1" x14ac:dyDescent="0.3"/>
    <row r="1218" ht="14.4" customHeight="1" x14ac:dyDescent="0.3"/>
    <row r="1219" ht="14.4" customHeight="1" x14ac:dyDescent="0.3"/>
    <row r="1220" ht="14.4" customHeight="1" x14ac:dyDescent="0.3"/>
    <row r="1221" ht="14.4" customHeight="1" x14ac:dyDescent="0.3"/>
    <row r="1222" ht="14.4" customHeight="1" x14ac:dyDescent="0.3"/>
    <row r="1223" ht="14.4" customHeight="1" x14ac:dyDescent="0.3"/>
    <row r="1224" ht="14.4" customHeight="1" x14ac:dyDescent="0.3"/>
    <row r="1225" ht="14.4" customHeight="1" x14ac:dyDescent="0.3"/>
    <row r="1226" ht="14.4" customHeight="1" x14ac:dyDescent="0.3"/>
    <row r="1227" ht="14.4" customHeight="1" x14ac:dyDescent="0.3"/>
    <row r="1228" ht="14.4" customHeight="1" x14ac:dyDescent="0.3"/>
    <row r="1229" ht="14.4" customHeight="1" x14ac:dyDescent="0.3"/>
    <row r="1230" ht="14.4" customHeight="1" x14ac:dyDescent="0.3"/>
    <row r="1231" ht="14.4" customHeight="1" x14ac:dyDescent="0.3"/>
    <row r="1232" ht="14.4" customHeight="1" x14ac:dyDescent="0.3"/>
    <row r="1233" ht="14.4" customHeight="1" x14ac:dyDescent="0.3"/>
    <row r="1234" ht="14.4" customHeight="1" x14ac:dyDescent="0.3"/>
    <row r="1235" ht="14.4" customHeight="1" x14ac:dyDescent="0.3"/>
    <row r="1236" ht="14.4" customHeight="1" x14ac:dyDescent="0.3"/>
    <row r="1237" ht="14.4" customHeight="1" x14ac:dyDescent="0.3"/>
    <row r="1238" ht="14.4" customHeight="1" x14ac:dyDescent="0.3"/>
    <row r="1239" ht="14.4" customHeight="1" x14ac:dyDescent="0.3"/>
    <row r="1240" ht="14.4" customHeight="1" x14ac:dyDescent="0.3"/>
    <row r="1241" ht="14.4" customHeight="1" x14ac:dyDescent="0.3"/>
    <row r="1242" ht="14.4" customHeight="1" x14ac:dyDescent="0.3"/>
    <row r="1243" ht="14.4" customHeight="1" x14ac:dyDescent="0.3"/>
    <row r="1244" ht="14.4" customHeight="1" x14ac:dyDescent="0.3"/>
    <row r="1245" ht="14.4" customHeight="1" x14ac:dyDescent="0.3"/>
    <row r="1246" ht="14.4" customHeight="1" x14ac:dyDescent="0.3"/>
    <row r="1247" ht="14.4" customHeight="1" x14ac:dyDescent="0.3"/>
    <row r="1248" ht="14.4" customHeight="1" x14ac:dyDescent="0.3"/>
    <row r="1249" ht="14.4" customHeight="1" x14ac:dyDescent="0.3"/>
    <row r="1250" ht="14.4" customHeight="1" x14ac:dyDescent="0.3"/>
    <row r="1251" ht="14.4" customHeight="1" x14ac:dyDescent="0.3"/>
    <row r="1252" ht="14.4" customHeight="1" x14ac:dyDescent="0.3"/>
    <row r="1253" ht="14.4" customHeight="1" x14ac:dyDescent="0.3"/>
    <row r="1254" ht="14.4" customHeight="1" x14ac:dyDescent="0.3"/>
    <row r="1255" ht="14.4" customHeight="1" x14ac:dyDescent="0.3"/>
    <row r="1256" ht="14.4" customHeight="1" x14ac:dyDescent="0.3"/>
    <row r="1257" ht="14.4" customHeight="1" x14ac:dyDescent="0.3"/>
    <row r="1258" ht="14.4" customHeight="1" x14ac:dyDescent="0.3"/>
    <row r="1259" ht="14.4" customHeight="1" x14ac:dyDescent="0.3"/>
    <row r="1260" ht="14.4" customHeight="1" x14ac:dyDescent="0.3"/>
    <row r="1261" ht="14.4" customHeight="1" x14ac:dyDescent="0.3"/>
    <row r="1262" ht="14.4" customHeight="1" x14ac:dyDescent="0.3"/>
    <row r="1263" ht="14.4" customHeight="1" x14ac:dyDescent="0.3"/>
    <row r="1264" ht="14.4" customHeight="1" x14ac:dyDescent="0.3"/>
    <row r="1265" ht="14.4" customHeight="1" x14ac:dyDescent="0.3"/>
    <row r="1266" ht="14.4" customHeight="1" x14ac:dyDescent="0.3"/>
    <row r="1267" ht="14.4" customHeight="1" x14ac:dyDescent="0.3"/>
    <row r="1268" ht="14.4" customHeight="1" x14ac:dyDescent="0.3"/>
    <row r="1269" ht="14.4" customHeight="1" x14ac:dyDescent="0.3"/>
    <row r="1270" ht="14.4" customHeight="1" x14ac:dyDescent="0.3"/>
    <row r="1271" ht="14.4" customHeight="1" x14ac:dyDescent="0.3"/>
    <row r="1272" ht="14.4" customHeight="1" x14ac:dyDescent="0.3"/>
    <row r="1273" ht="14.4" customHeight="1" x14ac:dyDescent="0.3"/>
    <row r="1274" ht="14.4" customHeight="1" x14ac:dyDescent="0.3"/>
    <row r="1275" ht="14.4" customHeight="1" x14ac:dyDescent="0.3"/>
    <row r="1276" ht="14.4" customHeight="1" x14ac:dyDescent="0.3"/>
    <row r="1277" ht="14.4" customHeight="1" x14ac:dyDescent="0.3"/>
    <row r="1278" ht="14.4" customHeight="1" x14ac:dyDescent="0.3"/>
    <row r="1279" ht="14.4" customHeight="1" x14ac:dyDescent="0.3"/>
    <row r="1280" ht="14.4" customHeight="1" x14ac:dyDescent="0.3"/>
    <row r="1281" ht="14.4" customHeight="1" x14ac:dyDescent="0.3"/>
    <row r="1282" ht="14.4" customHeight="1" x14ac:dyDescent="0.3"/>
    <row r="1283" ht="14.4" customHeight="1" x14ac:dyDescent="0.3"/>
    <row r="1284" ht="14.4" customHeight="1" x14ac:dyDescent="0.3"/>
    <row r="1285" ht="14.4" customHeight="1" x14ac:dyDescent="0.3"/>
    <row r="1286" ht="14.4" customHeight="1" x14ac:dyDescent="0.3"/>
    <row r="1287" ht="14.4" customHeight="1" x14ac:dyDescent="0.3"/>
    <row r="1288" ht="14.4" customHeight="1" x14ac:dyDescent="0.3"/>
    <row r="1289" ht="14.4" customHeight="1" x14ac:dyDescent="0.3"/>
    <row r="1290" ht="14.4" customHeight="1" x14ac:dyDescent="0.3"/>
    <row r="1291" ht="14.4" customHeight="1" x14ac:dyDescent="0.3"/>
    <row r="1292" ht="14.4" customHeight="1" x14ac:dyDescent="0.3"/>
    <row r="1293" ht="14.4" customHeight="1" x14ac:dyDescent="0.3"/>
    <row r="1294" ht="14.4" customHeight="1" x14ac:dyDescent="0.3"/>
    <row r="1295" ht="14.4" customHeight="1" x14ac:dyDescent="0.3"/>
    <row r="1296" ht="14.4" customHeight="1" x14ac:dyDescent="0.3"/>
    <row r="1297" ht="14.4" customHeight="1" x14ac:dyDescent="0.3"/>
    <row r="1298" ht="14.4" customHeight="1" x14ac:dyDescent="0.3"/>
    <row r="1299" ht="14.4" customHeight="1" x14ac:dyDescent="0.3"/>
    <row r="1300" ht="14.4" customHeight="1" x14ac:dyDescent="0.3"/>
    <row r="1301" ht="14.4" customHeight="1" x14ac:dyDescent="0.3"/>
    <row r="1302" ht="14.4" customHeight="1" x14ac:dyDescent="0.3"/>
    <row r="1303" ht="14.4" customHeight="1" x14ac:dyDescent="0.3"/>
    <row r="1304" ht="14.4" customHeight="1" x14ac:dyDescent="0.3"/>
    <row r="1305" ht="14.4" customHeight="1" x14ac:dyDescent="0.3"/>
    <row r="1306" ht="14.4" customHeight="1" x14ac:dyDescent="0.3"/>
    <row r="1307" ht="14.4" customHeight="1" x14ac:dyDescent="0.3"/>
    <row r="1308" ht="14.4" customHeight="1" x14ac:dyDescent="0.3"/>
    <row r="1309" ht="14.4" customHeight="1" x14ac:dyDescent="0.3"/>
    <row r="1310" ht="14.4" customHeight="1" x14ac:dyDescent="0.3"/>
    <row r="1311" ht="14.4" customHeight="1" x14ac:dyDescent="0.3"/>
    <row r="1312" ht="14.4" customHeight="1" x14ac:dyDescent="0.3"/>
    <row r="1313" ht="14.4" customHeight="1" x14ac:dyDescent="0.3"/>
    <row r="1314" ht="14.4" customHeight="1" x14ac:dyDescent="0.3"/>
    <row r="1315" ht="14.4" customHeight="1" x14ac:dyDescent="0.3"/>
    <row r="1316" ht="14.4" customHeight="1" x14ac:dyDescent="0.3"/>
    <row r="1317" ht="14.4" customHeight="1" x14ac:dyDescent="0.3"/>
    <row r="1318" ht="14.4" customHeight="1" x14ac:dyDescent="0.3"/>
    <row r="1319" ht="14.4" customHeight="1" x14ac:dyDescent="0.3"/>
    <row r="1320" ht="14.4" customHeight="1" x14ac:dyDescent="0.3"/>
    <row r="1321" ht="14.4" customHeight="1" x14ac:dyDescent="0.3"/>
    <row r="1322" ht="14.4" customHeight="1" x14ac:dyDescent="0.3"/>
    <row r="1323" ht="14.4" customHeight="1" x14ac:dyDescent="0.3"/>
    <row r="1324" ht="14.4" customHeight="1" x14ac:dyDescent="0.3"/>
    <row r="1325" ht="14.4" customHeight="1" x14ac:dyDescent="0.3"/>
    <row r="1326" ht="14.4" customHeight="1" x14ac:dyDescent="0.3"/>
    <row r="1327" ht="14.4" customHeight="1" x14ac:dyDescent="0.3"/>
    <row r="1328" ht="14.4" customHeight="1" x14ac:dyDescent="0.3"/>
    <row r="1329" ht="14.4" customHeight="1" x14ac:dyDescent="0.3"/>
    <row r="1330" ht="14.4" customHeight="1" x14ac:dyDescent="0.3"/>
    <row r="1331" ht="14.4" customHeight="1" x14ac:dyDescent="0.3"/>
    <row r="1332" ht="14.4" customHeight="1" x14ac:dyDescent="0.3"/>
    <row r="1333" ht="14.4" customHeight="1" x14ac:dyDescent="0.3"/>
    <row r="1334" ht="14.4" customHeight="1" x14ac:dyDescent="0.3"/>
    <row r="1335" ht="14.4" customHeight="1" x14ac:dyDescent="0.3"/>
    <row r="1336" ht="14.4" customHeight="1" x14ac:dyDescent="0.3"/>
    <row r="1337" ht="14.4" customHeight="1" x14ac:dyDescent="0.3"/>
    <row r="1338" ht="14.4" customHeight="1" x14ac:dyDescent="0.3"/>
    <row r="1339" ht="14.4" customHeight="1" x14ac:dyDescent="0.3"/>
    <row r="1340" ht="14.4" customHeight="1" x14ac:dyDescent="0.3"/>
    <row r="1341" ht="14.4" customHeight="1" x14ac:dyDescent="0.3"/>
    <row r="1342" ht="14.4" customHeight="1" x14ac:dyDescent="0.3"/>
    <row r="1343" ht="14.4" customHeight="1" x14ac:dyDescent="0.3"/>
    <row r="1344" ht="14.4" customHeight="1" x14ac:dyDescent="0.3"/>
    <row r="1345" ht="14.4" customHeight="1" x14ac:dyDescent="0.3"/>
    <row r="1346" ht="14.4" customHeight="1" x14ac:dyDescent="0.3"/>
    <row r="1347" ht="14.4" customHeight="1" x14ac:dyDescent="0.3"/>
    <row r="1348" ht="14.4" customHeight="1" x14ac:dyDescent="0.3"/>
    <row r="1349" ht="14.4" customHeight="1" x14ac:dyDescent="0.3"/>
    <row r="1350" ht="14.4" customHeight="1" x14ac:dyDescent="0.3"/>
    <row r="1351" ht="14.4" customHeight="1" x14ac:dyDescent="0.3"/>
    <row r="1352" ht="14.4" customHeight="1" x14ac:dyDescent="0.3"/>
    <row r="1353" ht="14.4" customHeight="1" x14ac:dyDescent="0.3"/>
    <row r="1354" ht="14.4" customHeight="1" x14ac:dyDescent="0.3"/>
    <row r="1355" ht="14.4" customHeight="1" x14ac:dyDescent="0.3"/>
    <row r="1356" ht="14.4" customHeight="1" x14ac:dyDescent="0.3"/>
    <row r="1357" ht="14.4" customHeight="1" x14ac:dyDescent="0.3"/>
    <row r="1358" ht="14.4" customHeight="1" x14ac:dyDescent="0.3"/>
    <row r="1359" ht="14.4" customHeight="1" x14ac:dyDescent="0.3"/>
    <row r="1360" ht="14.4" customHeight="1" x14ac:dyDescent="0.3"/>
    <row r="1361" ht="14.4" customHeight="1" x14ac:dyDescent="0.3"/>
    <row r="1362" ht="14.4" customHeight="1" x14ac:dyDescent="0.3"/>
    <row r="1363" ht="14.4" customHeight="1" x14ac:dyDescent="0.3"/>
    <row r="1364" ht="14.4" customHeight="1" x14ac:dyDescent="0.3"/>
    <row r="1365" ht="14.4" customHeight="1" x14ac:dyDescent="0.3"/>
    <row r="1366" ht="14.4" customHeight="1" x14ac:dyDescent="0.3"/>
    <row r="1367" ht="14.4" customHeight="1" x14ac:dyDescent="0.3"/>
    <row r="1368" ht="14.4" customHeight="1" x14ac:dyDescent="0.3"/>
    <row r="1369" ht="14.4" customHeight="1" x14ac:dyDescent="0.3"/>
    <row r="1370" ht="14.4" customHeight="1" x14ac:dyDescent="0.3"/>
    <row r="1371" ht="14.4" customHeight="1" x14ac:dyDescent="0.3"/>
    <row r="1372" ht="14.4" customHeight="1" x14ac:dyDescent="0.3"/>
    <row r="1373" ht="14.4" customHeight="1" x14ac:dyDescent="0.3"/>
    <row r="1374" ht="14.4" customHeight="1" x14ac:dyDescent="0.3"/>
    <row r="1375" ht="14.4" customHeight="1" x14ac:dyDescent="0.3"/>
    <row r="1376" ht="14.4" customHeight="1" x14ac:dyDescent="0.3"/>
    <row r="1377" ht="14.4" customHeight="1" x14ac:dyDescent="0.3"/>
    <row r="1378" ht="14.4" customHeight="1" x14ac:dyDescent="0.3"/>
    <row r="1379" ht="14.4" customHeight="1" x14ac:dyDescent="0.3"/>
    <row r="1380" ht="14.4" customHeight="1" x14ac:dyDescent="0.3"/>
    <row r="1381" ht="14.4" customHeight="1" x14ac:dyDescent="0.3"/>
    <row r="1382" ht="14.4" customHeight="1" x14ac:dyDescent="0.3"/>
    <row r="1383" ht="14.4" customHeight="1" x14ac:dyDescent="0.3"/>
    <row r="1384" ht="14.4" customHeight="1" x14ac:dyDescent="0.3"/>
    <row r="1385" ht="14.4" customHeight="1" x14ac:dyDescent="0.3"/>
    <row r="1386" ht="14.4" customHeight="1" x14ac:dyDescent="0.3"/>
    <row r="1387" ht="14.4" customHeight="1" x14ac:dyDescent="0.3"/>
    <row r="1388" ht="14.4" customHeight="1" x14ac:dyDescent="0.3"/>
    <row r="1389" ht="14.4" customHeight="1" x14ac:dyDescent="0.3"/>
    <row r="1390" ht="14.4" customHeight="1" x14ac:dyDescent="0.3"/>
    <row r="1391" ht="14.4" customHeight="1" x14ac:dyDescent="0.3"/>
    <row r="1392" ht="14.4" customHeight="1" x14ac:dyDescent="0.3"/>
    <row r="1393" ht="14.4" customHeight="1" x14ac:dyDescent="0.3"/>
    <row r="1394" ht="14.4" customHeight="1" x14ac:dyDescent="0.3"/>
    <row r="1395" ht="14.4" customHeight="1" x14ac:dyDescent="0.3"/>
    <row r="1396" ht="14.4" customHeight="1" x14ac:dyDescent="0.3"/>
    <row r="1397" ht="14.4" customHeight="1" x14ac:dyDescent="0.3"/>
    <row r="1398" ht="14.4" customHeight="1" x14ac:dyDescent="0.3"/>
    <row r="1399" ht="14.4" customHeight="1" x14ac:dyDescent="0.3"/>
    <row r="1400" ht="14.4" customHeight="1" x14ac:dyDescent="0.3"/>
    <row r="1401" ht="14.4" customHeight="1" x14ac:dyDescent="0.3"/>
    <row r="1402" ht="14.4" customHeight="1" x14ac:dyDescent="0.3"/>
    <row r="1403" ht="14.4" customHeight="1" x14ac:dyDescent="0.3"/>
    <row r="1404" ht="14.4" customHeight="1" x14ac:dyDescent="0.3"/>
    <row r="1405" ht="14.4" customHeight="1" x14ac:dyDescent="0.3"/>
    <row r="1406" ht="14.4" customHeight="1" x14ac:dyDescent="0.3"/>
    <row r="1407" ht="14.4" customHeight="1" x14ac:dyDescent="0.3"/>
    <row r="1408" ht="14.4" customHeight="1" x14ac:dyDescent="0.3"/>
    <row r="1409" ht="14.4" customHeight="1" x14ac:dyDescent="0.3"/>
    <row r="1410" ht="14.4" customHeight="1" x14ac:dyDescent="0.3"/>
    <row r="1411" ht="14.4" customHeight="1" x14ac:dyDescent="0.3"/>
    <row r="1412" ht="14.4" customHeight="1" x14ac:dyDescent="0.3"/>
    <row r="1413" ht="14.4" customHeight="1" x14ac:dyDescent="0.3"/>
    <row r="1414" ht="14.4" customHeight="1" x14ac:dyDescent="0.3"/>
    <row r="1415" ht="14.4" customHeight="1" x14ac:dyDescent="0.3"/>
    <row r="1416" ht="14.4" customHeight="1" x14ac:dyDescent="0.3"/>
    <row r="1417" ht="14.4" customHeight="1" x14ac:dyDescent="0.3"/>
    <row r="1418" ht="14.4" customHeight="1" x14ac:dyDescent="0.3"/>
    <row r="1419" ht="14.4" customHeight="1" x14ac:dyDescent="0.3"/>
    <row r="1420" ht="14.4" customHeight="1" x14ac:dyDescent="0.3"/>
    <row r="1421" ht="14.4" customHeight="1" x14ac:dyDescent="0.3"/>
    <row r="1422" ht="14.4" customHeight="1" x14ac:dyDescent="0.3"/>
    <row r="1423" ht="14.4" customHeight="1" x14ac:dyDescent="0.3"/>
    <row r="1424" ht="14.4" customHeight="1" x14ac:dyDescent="0.3"/>
    <row r="1425" ht="14.4" customHeight="1" x14ac:dyDescent="0.3"/>
    <row r="1426" ht="14.4" customHeight="1" x14ac:dyDescent="0.3"/>
    <row r="1427" ht="14.4" customHeight="1" x14ac:dyDescent="0.3"/>
    <row r="1428" ht="14.4" customHeight="1" x14ac:dyDescent="0.3"/>
    <row r="1429" ht="14.4" customHeight="1" x14ac:dyDescent="0.3"/>
    <row r="1430" ht="14.4" customHeight="1" x14ac:dyDescent="0.3"/>
    <row r="1431" ht="14.4" customHeight="1" x14ac:dyDescent="0.3"/>
    <row r="1432" ht="14.4" customHeight="1" x14ac:dyDescent="0.3"/>
    <row r="1433" ht="14.4" customHeight="1" x14ac:dyDescent="0.3"/>
    <row r="1434" ht="14.4" customHeight="1" x14ac:dyDescent="0.3"/>
    <row r="1435" ht="14.4" customHeight="1" x14ac:dyDescent="0.3"/>
    <row r="1436" ht="14.4" customHeight="1" x14ac:dyDescent="0.3"/>
    <row r="1437" ht="14.4" customHeight="1" x14ac:dyDescent="0.3"/>
    <row r="1438" ht="14.4" customHeight="1" x14ac:dyDescent="0.3"/>
    <row r="1439" ht="14.4" customHeight="1" x14ac:dyDescent="0.3"/>
    <row r="1440" ht="14.4" customHeight="1" x14ac:dyDescent="0.3"/>
    <row r="1441" ht="14.4" customHeight="1" x14ac:dyDescent="0.3"/>
    <row r="1442" ht="14.4" customHeight="1" x14ac:dyDescent="0.3"/>
    <row r="1443" ht="14.4" customHeight="1" x14ac:dyDescent="0.3"/>
    <row r="1444" ht="14.4" customHeight="1" x14ac:dyDescent="0.3"/>
    <row r="1445" ht="14.4" customHeight="1" x14ac:dyDescent="0.3"/>
    <row r="1446" ht="14.4" customHeight="1" x14ac:dyDescent="0.3"/>
    <row r="1447" ht="14.4" customHeight="1" x14ac:dyDescent="0.3"/>
    <row r="1448" ht="14.4" customHeight="1" x14ac:dyDescent="0.3"/>
    <row r="1449" ht="14.4" customHeight="1" x14ac:dyDescent="0.3"/>
    <row r="1450" ht="14.4" customHeight="1" x14ac:dyDescent="0.3"/>
    <row r="1451" ht="14.4" customHeight="1" x14ac:dyDescent="0.3"/>
    <row r="1452" ht="14.4" customHeight="1" x14ac:dyDescent="0.3"/>
    <row r="1453" ht="14.4" customHeight="1" x14ac:dyDescent="0.3"/>
    <row r="1454" ht="14.4" customHeight="1" x14ac:dyDescent="0.3"/>
    <row r="1455" ht="14.4" customHeight="1" x14ac:dyDescent="0.3"/>
    <row r="1456" ht="14.4" customHeight="1" x14ac:dyDescent="0.3"/>
    <row r="1457" ht="14.4" customHeight="1" x14ac:dyDescent="0.3"/>
    <row r="1458" ht="14.4" customHeight="1" x14ac:dyDescent="0.3"/>
    <row r="1459" ht="14.4" customHeight="1" x14ac:dyDescent="0.3"/>
    <row r="1460" ht="14.4" customHeight="1" x14ac:dyDescent="0.3"/>
    <row r="1461" ht="14.4" customHeight="1" x14ac:dyDescent="0.3"/>
    <row r="1462" ht="14.4" customHeight="1" x14ac:dyDescent="0.3"/>
    <row r="1463" ht="14.4" customHeight="1" x14ac:dyDescent="0.3"/>
    <row r="1464" ht="14.4" customHeight="1" x14ac:dyDescent="0.3"/>
    <row r="1465" ht="14.4" customHeight="1" x14ac:dyDescent="0.3"/>
    <row r="1466" ht="14.4" customHeight="1" x14ac:dyDescent="0.3"/>
    <row r="1467" ht="14.4" customHeight="1" x14ac:dyDescent="0.3"/>
    <row r="1468" ht="14.4" customHeight="1" x14ac:dyDescent="0.3"/>
    <row r="1469" ht="14.4" customHeight="1" x14ac:dyDescent="0.3"/>
    <row r="1470" ht="14.4" customHeight="1" x14ac:dyDescent="0.3"/>
    <row r="1471" ht="14.4" customHeight="1" x14ac:dyDescent="0.3"/>
    <row r="1472" ht="14.4" customHeight="1" x14ac:dyDescent="0.3"/>
    <row r="1473" ht="14.4" customHeight="1" x14ac:dyDescent="0.3"/>
    <row r="1474" ht="14.4" customHeight="1" x14ac:dyDescent="0.3"/>
    <row r="1475" ht="14.4" customHeight="1" x14ac:dyDescent="0.3"/>
    <row r="1476" ht="14.4" customHeight="1" x14ac:dyDescent="0.3"/>
    <row r="1477" ht="14.4" customHeight="1" x14ac:dyDescent="0.3"/>
    <row r="1478" ht="14.4" customHeight="1" x14ac:dyDescent="0.3"/>
    <row r="1479" ht="14.4" customHeight="1" x14ac:dyDescent="0.3"/>
    <row r="1480" ht="14.4" customHeight="1" x14ac:dyDescent="0.3"/>
    <row r="1481" ht="14.4" customHeight="1" x14ac:dyDescent="0.3"/>
    <row r="1482" ht="14.4" customHeight="1" x14ac:dyDescent="0.3"/>
    <row r="1483" ht="14.4" customHeight="1" x14ac:dyDescent="0.3"/>
    <row r="1484" ht="14.4" customHeight="1" x14ac:dyDescent="0.3"/>
    <row r="1485" ht="14.4" customHeight="1" x14ac:dyDescent="0.3"/>
    <row r="1486" ht="14.4" customHeight="1" x14ac:dyDescent="0.3"/>
    <row r="1487" ht="14.4" customHeight="1" x14ac:dyDescent="0.3"/>
    <row r="1488" ht="14.4" customHeight="1" x14ac:dyDescent="0.3"/>
    <row r="1489" ht="14.4" customHeight="1" x14ac:dyDescent="0.3"/>
    <row r="1490" ht="14.4" customHeight="1" x14ac:dyDescent="0.3"/>
    <row r="1491" ht="14.4" customHeight="1" x14ac:dyDescent="0.3"/>
    <row r="1492" ht="14.4" customHeight="1" x14ac:dyDescent="0.3"/>
    <row r="1493" ht="14.4" customHeight="1" x14ac:dyDescent="0.3"/>
    <row r="1494" ht="14.4" customHeight="1" x14ac:dyDescent="0.3"/>
    <row r="1495" ht="14.4" customHeight="1" x14ac:dyDescent="0.3"/>
    <row r="1496" ht="14.4" customHeight="1" x14ac:dyDescent="0.3"/>
    <row r="1497" ht="14.4" customHeight="1" x14ac:dyDescent="0.3"/>
    <row r="1498" ht="14.4" customHeight="1" x14ac:dyDescent="0.3"/>
    <row r="1499" ht="14.4" customHeight="1" x14ac:dyDescent="0.3"/>
    <row r="1500" ht="14.4" customHeight="1" x14ac:dyDescent="0.3"/>
    <row r="1501" ht="14.4" customHeight="1" x14ac:dyDescent="0.3"/>
    <row r="1502" ht="14.4" customHeight="1" x14ac:dyDescent="0.3"/>
    <row r="1503" ht="14.4" customHeight="1" x14ac:dyDescent="0.3"/>
    <row r="1504" ht="14.4" customHeight="1" x14ac:dyDescent="0.3"/>
    <row r="1505" ht="14.4" customHeight="1" x14ac:dyDescent="0.3"/>
    <row r="1506" ht="14.4" customHeight="1" x14ac:dyDescent="0.3"/>
    <row r="1507" ht="14.4" customHeight="1" x14ac:dyDescent="0.3"/>
    <row r="1508" ht="14.4" customHeight="1" x14ac:dyDescent="0.3"/>
    <row r="1509" ht="14.4" customHeight="1" x14ac:dyDescent="0.3"/>
    <row r="1510" ht="14.4" customHeight="1" x14ac:dyDescent="0.3"/>
    <row r="1511" ht="14.4" customHeight="1" x14ac:dyDescent="0.3"/>
    <row r="1512" ht="14.4" customHeight="1" x14ac:dyDescent="0.3"/>
    <row r="1513" ht="14.4" customHeight="1" x14ac:dyDescent="0.3"/>
    <row r="1514" ht="14.4" customHeight="1" x14ac:dyDescent="0.3"/>
    <row r="1515" ht="14.4" customHeight="1" x14ac:dyDescent="0.3"/>
    <row r="1516" ht="14.4" customHeight="1" x14ac:dyDescent="0.3"/>
    <row r="1517" ht="14.4" customHeight="1" x14ac:dyDescent="0.3"/>
    <row r="1518" ht="14.4" customHeight="1" x14ac:dyDescent="0.3"/>
    <row r="1519" ht="14.4" customHeight="1" x14ac:dyDescent="0.3"/>
    <row r="1520" ht="14.4" customHeight="1" x14ac:dyDescent="0.3"/>
    <row r="1521" ht="14.4" customHeight="1" x14ac:dyDescent="0.3"/>
    <row r="1522" ht="14.4" customHeight="1" x14ac:dyDescent="0.3"/>
    <row r="1523" ht="14.4" customHeight="1" x14ac:dyDescent="0.3"/>
    <row r="1524" ht="14.4" customHeight="1" x14ac:dyDescent="0.3"/>
    <row r="1525" ht="14.4" customHeight="1" x14ac:dyDescent="0.3"/>
    <row r="1526" ht="14.4" customHeight="1" x14ac:dyDescent="0.3"/>
    <row r="1527" ht="14.4" customHeight="1" x14ac:dyDescent="0.3"/>
    <row r="1528" ht="14.4" customHeight="1" x14ac:dyDescent="0.3"/>
    <row r="1529" ht="14.4" customHeight="1" x14ac:dyDescent="0.3"/>
    <row r="1530" ht="14.4" customHeight="1" x14ac:dyDescent="0.3"/>
    <row r="1531" ht="14.4" customHeight="1" x14ac:dyDescent="0.3"/>
    <row r="1532" ht="14.4" customHeight="1" x14ac:dyDescent="0.3"/>
    <row r="1533" ht="14.4" customHeight="1" x14ac:dyDescent="0.3"/>
    <row r="1534" ht="14.4" customHeight="1" x14ac:dyDescent="0.3"/>
    <row r="1535" ht="14.4" customHeight="1" x14ac:dyDescent="0.3"/>
    <row r="1536" ht="14.4" customHeight="1" x14ac:dyDescent="0.3"/>
    <row r="1537" ht="14.4" customHeight="1" x14ac:dyDescent="0.3"/>
    <row r="1538" ht="14.4" customHeight="1" x14ac:dyDescent="0.3"/>
    <row r="1539" ht="14.4" customHeight="1" x14ac:dyDescent="0.3"/>
    <row r="1540" ht="14.4" customHeight="1" x14ac:dyDescent="0.3"/>
    <row r="1541" ht="14.4" customHeight="1" x14ac:dyDescent="0.3"/>
    <row r="1542" ht="14.4" customHeight="1" x14ac:dyDescent="0.3"/>
    <row r="1543" ht="14.4" customHeight="1" x14ac:dyDescent="0.3"/>
    <row r="1544" ht="14.4" customHeight="1" x14ac:dyDescent="0.3"/>
    <row r="1545" ht="14.4" customHeight="1" x14ac:dyDescent="0.3"/>
    <row r="1546" ht="14.4" customHeight="1" x14ac:dyDescent="0.3"/>
    <row r="1547" ht="14.4" customHeight="1" x14ac:dyDescent="0.3"/>
    <row r="1548" ht="14.4" customHeight="1" x14ac:dyDescent="0.3"/>
    <row r="1549" ht="14.4" customHeight="1" x14ac:dyDescent="0.3"/>
    <row r="1550" ht="14.4" customHeight="1" x14ac:dyDescent="0.3"/>
    <row r="1551" ht="14.4" customHeight="1" x14ac:dyDescent="0.3"/>
    <row r="1552" ht="14.4" customHeight="1" x14ac:dyDescent="0.3"/>
    <row r="1553" ht="14.4" customHeight="1" x14ac:dyDescent="0.3"/>
    <row r="1554" ht="14.4" customHeight="1" x14ac:dyDescent="0.3"/>
    <row r="1555" ht="14.4" customHeight="1" x14ac:dyDescent="0.3"/>
    <row r="1556" ht="14.4" customHeight="1" x14ac:dyDescent="0.3"/>
    <row r="1557" ht="14.4" customHeight="1" x14ac:dyDescent="0.3"/>
    <row r="1558" ht="14.4" customHeight="1" x14ac:dyDescent="0.3"/>
    <row r="1559" ht="14.4" customHeight="1" x14ac:dyDescent="0.3"/>
    <row r="1560" ht="14.4" customHeight="1" x14ac:dyDescent="0.3"/>
    <row r="1561" ht="14.4" customHeight="1" x14ac:dyDescent="0.3"/>
    <row r="1562" ht="14.4" customHeight="1" x14ac:dyDescent="0.3"/>
    <row r="1563" ht="14.4" customHeight="1" x14ac:dyDescent="0.3"/>
    <row r="1564" ht="14.4" customHeight="1" x14ac:dyDescent="0.3"/>
    <row r="1565" ht="14.4" customHeight="1" x14ac:dyDescent="0.3"/>
    <row r="1566" ht="14.4" customHeight="1" x14ac:dyDescent="0.3"/>
    <row r="1567" ht="14.4" customHeight="1" x14ac:dyDescent="0.3"/>
    <row r="1568" ht="14.4" customHeight="1" x14ac:dyDescent="0.3"/>
    <row r="1569" ht="14.4" customHeight="1" x14ac:dyDescent="0.3"/>
    <row r="1570" ht="14.4" customHeight="1" x14ac:dyDescent="0.3"/>
    <row r="1571" ht="14.4" customHeight="1" x14ac:dyDescent="0.3"/>
    <row r="1572" ht="14.4" customHeight="1" x14ac:dyDescent="0.3"/>
    <row r="1573" ht="14.4" customHeight="1" x14ac:dyDescent="0.3"/>
    <row r="1574" ht="14.4" customHeight="1" x14ac:dyDescent="0.3"/>
    <row r="1575" ht="14.4" customHeight="1" x14ac:dyDescent="0.3"/>
    <row r="1576" ht="14.4" customHeight="1" x14ac:dyDescent="0.3"/>
    <row r="1577" ht="14.4" customHeight="1" x14ac:dyDescent="0.3"/>
    <row r="1578" ht="14.4" customHeight="1" x14ac:dyDescent="0.3"/>
    <row r="1579" ht="14.4" customHeight="1" x14ac:dyDescent="0.3"/>
    <row r="1580" ht="14.4" customHeight="1" x14ac:dyDescent="0.3"/>
    <row r="1581" ht="14.4" customHeight="1" x14ac:dyDescent="0.3"/>
    <row r="1582" ht="14.4" customHeight="1" x14ac:dyDescent="0.3"/>
    <row r="1583" ht="14.4" customHeight="1" x14ac:dyDescent="0.3"/>
    <row r="1584" ht="14.4" customHeight="1" x14ac:dyDescent="0.3"/>
    <row r="1585" ht="14.4" customHeight="1" x14ac:dyDescent="0.3"/>
    <row r="1586" ht="14.4" customHeight="1" x14ac:dyDescent="0.3"/>
    <row r="1587" ht="14.4" customHeight="1" x14ac:dyDescent="0.3"/>
    <row r="1588" ht="14.4" customHeight="1" x14ac:dyDescent="0.3"/>
    <row r="1589" ht="14.4" customHeight="1" x14ac:dyDescent="0.3"/>
    <row r="1590" ht="14.4" customHeight="1" x14ac:dyDescent="0.3"/>
    <row r="1591" ht="14.4" customHeight="1" x14ac:dyDescent="0.3"/>
    <row r="1592" ht="14.4" customHeight="1" x14ac:dyDescent="0.3"/>
    <row r="1593" ht="14.4" customHeight="1" x14ac:dyDescent="0.3"/>
    <row r="1594" ht="14.4" customHeight="1" x14ac:dyDescent="0.3"/>
    <row r="1595" ht="14.4" customHeight="1" x14ac:dyDescent="0.3"/>
    <row r="1596" ht="14.4" customHeight="1" x14ac:dyDescent="0.3"/>
    <row r="1597" ht="14.4" customHeight="1" x14ac:dyDescent="0.3"/>
    <row r="1598" ht="14.4" customHeight="1" x14ac:dyDescent="0.3"/>
    <row r="1599" ht="14.4" customHeight="1" x14ac:dyDescent="0.3"/>
    <row r="1600" ht="14.4" customHeight="1" x14ac:dyDescent="0.3"/>
    <row r="1601" ht="14.4" customHeight="1" x14ac:dyDescent="0.3"/>
    <row r="1602" ht="14.4" customHeight="1" x14ac:dyDescent="0.3"/>
    <row r="1603" ht="14.4" customHeight="1" x14ac:dyDescent="0.3"/>
    <row r="1604" ht="14.4" customHeight="1" x14ac:dyDescent="0.3"/>
    <row r="1605" ht="14.4" customHeight="1" x14ac:dyDescent="0.3"/>
    <row r="1606" ht="14.4" customHeight="1" x14ac:dyDescent="0.3"/>
    <row r="1607" ht="14.4" customHeight="1" x14ac:dyDescent="0.3"/>
    <row r="1608" ht="14.4" customHeight="1" x14ac:dyDescent="0.3"/>
    <row r="1609" ht="14.4" customHeight="1" x14ac:dyDescent="0.3"/>
    <row r="1610" ht="14.4" customHeight="1" x14ac:dyDescent="0.3"/>
    <row r="1611" ht="14.4" customHeight="1" x14ac:dyDescent="0.3"/>
    <row r="1612" ht="14.4" customHeight="1" x14ac:dyDescent="0.3"/>
    <row r="1613" ht="14.4" customHeight="1" x14ac:dyDescent="0.3"/>
    <row r="1614" ht="14.4" customHeight="1" x14ac:dyDescent="0.3"/>
    <row r="1615" ht="14.4" customHeight="1" x14ac:dyDescent="0.3"/>
    <row r="1616" ht="14.4" customHeight="1" x14ac:dyDescent="0.3"/>
    <row r="1617" ht="14.4" customHeight="1" x14ac:dyDescent="0.3"/>
    <row r="1618" ht="14.4" customHeight="1" x14ac:dyDescent="0.3"/>
    <row r="1619" ht="14.4" customHeight="1" x14ac:dyDescent="0.3"/>
    <row r="1620" ht="14.4" customHeight="1" x14ac:dyDescent="0.3"/>
    <row r="1621" ht="14.4" customHeight="1" x14ac:dyDescent="0.3"/>
    <row r="1622" ht="14.4" customHeight="1" x14ac:dyDescent="0.3"/>
    <row r="1623" ht="14.4" customHeight="1" x14ac:dyDescent="0.3"/>
    <row r="1624" ht="14.4" customHeight="1" x14ac:dyDescent="0.3"/>
    <row r="1625" ht="14.4" customHeight="1" x14ac:dyDescent="0.3"/>
    <row r="1626" ht="14.4" customHeight="1" x14ac:dyDescent="0.3"/>
    <row r="1627" ht="14.4" customHeight="1" x14ac:dyDescent="0.3"/>
    <row r="1628" ht="14.4" customHeight="1" x14ac:dyDescent="0.3"/>
    <row r="1629" ht="14.4" customHeight="1" x14ac:dyDescent="0.3"/>
    <row r="1630" ht="14.4" customHeight="1" x14ac:dyDescent="0.3"/>
    <row r="1631" ht="14.4" customHeight="1" x14ac:dyDescent="0.3"/>
    <row r="1632" ht="14.4" customHeight="1" x14ac:dyDescent="0.3"/>
    <row r="1633" ht="14.4" customHeight="1" x14ac:dyDescent="0.3"/>
    <row r="1634" ht="14.4" customHeight="1" x14ac:dyDescent="0.3"/>
    <row r="1635" ht="14.4" customHeight="1" x14ac:dyDescent="0.3"/>
    <row r="1636" ht="14.4" customHeight="1" x14ac:dyDescent="0.3"/>
    <row r="1637" ht="14.4" customHeight="1" x14ac:dyDescent="0.3"/>
    <row r="1638" ht="14.4" customHeight="1" x14ac:dyDescent="0.3"/>
    <row r="1639" ht="14.4" customHeight="1" x14ac:dyDescent="0.3"/>
    <row r="1640" ht="14.4" customHeight="1" x14ac:dyDescent="0.3"/>
    <row r="1641" ht="14.4" customHeight="1" x14ac:dyDescent="0.3"/>
    <row r="1642" ht="14.4" customHeight="1" x14ac:dyDescent="0.3"/>
    <row r="1643" ht="14.4" customHeight="1" x14ac:dyDescent="0.3"/>
    <row r="1644" ht="14.4" customHeight="1" x14ac:dyDescent="0.3"/>
    <row r="1645" ht="14.4" customHeight="1" x14ac:dyDescent="0.3"/>
    <row r="1646" ht="14.4" customHeight="1" x14ac:dyDescent="0.3"/>
    <row r="1647" ht="14.4" customHeight="1" x14ac:dyDescent="0.3"/>
    <row r="1648" ht="14.4" customHeight="1" x14ac:dyDescent="0.3"/>
    <row r="1649" ht="14.4" customHeight="1" x14ac:dyDescent="0.3"/>
    <row r="1650" ht="14.4" customHeight="1" x14ac:dyDescent="0.3"/>
    <row r="1651" ht="14.4" customHeight="1" x14ac:dyDescent="0.3"/>
    <row r="1652" ht="14.4" customHeight="1" x14ac:dyDescent="0.3"/>
    <row r="1653" ht="14.4" customHeight="1" x14ac:dyDescent="0.3"/>
    <row r="1654" ht="14.4" customHeight="1" x14ac:dyDescent="0.3"/>
    <row r="1655" ht="14.4" customHeight="1" x14ac:dyDescent="0.3"/>
    <row r="1656" ht="14.4" customHeight="1" x14ac:dyDescent="0.3"/>
    <row r="1657" ht="14.4" customHeight="1" x14ac:dyDescent="0.3"/>
    <row r="1658" ht="14.4" customHeight="1" x14ac:dyDescent="0.3"/>
    <row r="1659" ht="14.4" customHeight="1" x14ac:dyDescent="0.3"/>
    <row r="1660" ht="14.4" customHeight="1" x14ac:dyDescent="0.3"/>
    <row r="1661" ht="14.4" customHeight="1" x14ac:dyDescent="0.3"/>
    <row r="1662" ht="14.4" customHeight="1" x14ac:dyDescent="0.3"/>
    <row r="1663" ht="14.4" customHeight="1" x14ac:dyDescent="0.3"/>
    <row r="1664" ht="14.4" customHeight="1" x14ac:dyDescent="0.3"/>
    <row r="1665" ht="14.4" customHeight="1" x14ac:dyDescent="0.3"/>
    <row r="1666" ht="14.4" customHeight="1" x14ac:dyDescent="0.3"/>
    <row r="1667" ht="14.4" customHeight="1" x14ac:dyDescent="0.3"/>
    <row r="1668" ht="14.4" customHeight="1" x14ac:dyDescent="0.3"/>
    <row r="1669" ht="14.4" customHeight="1" x14ac:dyDescent="0.3"/>
    <row r="1670" ht="14.4" customHeight="1" x14ac:dyDescent="0.3"/>
    <row r="1671" ht="14.4" customHeight="1" x14ac:dyDescent="0.3"/>
    <row r="1672" ht="14.4" customHeight="1" x14ac:dyDescent="0.3"/>
    <row r="1673" ht="14.4" customHeight="1" x14ac:dyDescent="0.3"/>
    <row r="1674" ht="14.4" customHeight="1" x14ac:dyDescent="0.3"/>
    <row r="1675" ht="14.4" customHeight="1" x14ac:dyDescent="0.3"/>
    <row r="1676" ht="14.4" customHeight="1" x14ac:dyDescent="0.3"/>
    <row r="1677" ht="14.4" customHeight="1" x14ac:dyDescent="0.3"/>
    <row r="1678" ht="14.4" customHeight="1" x14ac:dyDescent="0.3"/>
    <row r="1679" ht="14.4" customHeight="1" x14ac:dyDescent="0.3"/>
    <row r="1680" ht="14.4" customHeight="1" x14ac:dyDescent="0.3"/>
    <row r="1681" ht="14.4" customHeight="1" x14ac:dyDescent="0.3"/>
    <row r="1682" ht="14.4" customHeight="1" x14ac:dyDescent="0.3"/>
    <row r="1683" ht="14.4" customHeight="1" x14ac:dyDescent="0.3"/>
    <row r="1684" ht="14.4" customHeight="1" x14ac:dyDescent="0.3"/>
    <row r="1685" ht="14.4" customHeight="1" x14ac:dyDescent="0.3"/>
    <row r="1686" ht="14.4" customHeight="1" x14ac:dyDescent="0.3"/>
    <row r="1687" ht="14.4" customHeight="1" x14ac:dyDescent="0.3"/>
    <row r="1688" ht="14.4" customHeight="1" x14ac:dyDescent="0.3"/>
    <row r="1689" ht="14.4" customHeight="1" x14ac:dyDescent="0.3"/>
    <row r="1690" ht="14.4" customHeight="1" x14ac:dyDescent="0.3"/>
    <row r="1691" ht="14.4" customHeight="1" x14ac:dyDescent="0.3"/>
    <row r="1692" ht="14.4" customHeight="1" x14ac:dyDescent="0.3"/>
    <row r="1693" ht="14.4" customHeight="1" x14ac:dyDescent="0.3"/>
    <row r="1694" ht="14.4" customHeight="1" x14ac:dyDescent="0.3"/>
    <row r="1695" ht="14.4" customHeight="1" x14ac:dyDescent="0.3"/>
    <row r="1696" ht="14.4" customHeight="1" x14ac:dyDescent="0.3"/>
    <row r="1697" ht="14.4" customHeight="1" x14ac:dyDescent="0.3"/>
    <row r="1698" ht="14.4" customHeight="1" x14ac:dyDescent="0.3"/>
    <row r="1699" ht="14.4" customHeight="1" x14ac:dyDescent="0.3"/>
    <row r="1700" ht="14.4" customHeight="1" x14ac:dyDescent="0.3"/>
    <row r="1701" ht="14.4" customHeight="1" x14ac:dyDescent="0.3"/>
    <row r="1702" ht="14.4" customHeight="1" x14ac:dyDescent="0.3"/>
    <row r="1703" ht="14.4" customHeight="1" x14ac:dyDescent="0.3"/>
    <row r="1704" ht="14.4" customHeight="1" x14ac:dyDescent="0.3"/>
    <row r="1705" ht="14.4" customHeight="1" x14ac:dyDescent="0.3"/>
    <row r="1706" ht="14.4" customHeight="1" x14ac:dyDescent="0.3"/>
    <row r="1707" ht="14.4" customHeight="1" x14ac:dyDescent="0.3"/>
    <row r="1708" ht="14.4" customHeight="1" x14ac:dyDescent="0.3"/>
    <row r="1709" ht="14.4" customHeight="1" x14ac:dyDescent="0.3"/>
    <row r="1710" ht="14.4" customHeight="1" x14ac:dyDescent="0.3"/>
    <row r="1711" ht="14.4" customHeight="1" x14ac:dyDescent="0.3"/>
    <row r="1712" ht="14.4" customHeight="1" x14ac:dyDescent="0.3"/>
    <row r="1713" ht="14.4" customHeight="1" x14ac:dyDescent="0.3"/>
    <row r="1714" ht="14.4" customHeight="1" x14ac:dyDescent="0.3"/>
    <row r="1715" ht="14.4" customHeight="1" x14ac:dyDescent="0.3"/>
    <row r="1716" ht="14.4" customHeight="1" x14ac:dyDescent="0.3"/>
    <row r="1717" ht="14.4" customHeight="1" x14ac:dyDescent="0.3"/>
    <row r="1718" ht="14.4" customHeight="1" x14ac:dyDescent="0.3"/>
    <row r="1719" ht="14.4" customHeight="1" x14ac:dyDescent="0.3"/>
    <row r="1720" ht="14.4" customHeight="1" x14ac:dyDescent="0.3"/>
    <row r="1721" ht="14.4" customHeight="1" x14ac:dyDescent="0.3"/>
    <row r="1722" ht="14.4" customHeight="1" x14ac:dyDescent="0.3"/>
    <row r="1723" ht="14.4" customHeight="1" x14ac:dyDescent="0.3"/>
    <row r="1724" ht="14.4" customHeight="1" x14ac:dyDescent="0.3"/>
    <row r="1725" ht="14.4" customHeight="1" x14ac:dyDescent="0.3"/>
    <row r="1726" ht="14.4" customHeight="1" x14ac:dyDescent="0.3"/>
    <row r="1727" ht="14.4" customHeight="1" x14ac:dyDescent="0.3"/>
    <row r="1728" ht="14.4" customHeight="1" x14ac:dyDescent="0.3"/>
    <row r="1729" ht="14.4" customHeight="1" x14ac:dyDescent="0.3"/>
    <row r="1730" ht="14.4" customHeight="1" x14ac:dyDescent="0.3"/>
    <row r="1731" ht="14.4" customHeight="1" x14ac:dyDescent="0.3"/>
    <row r="1732" ht="14.4" customHeight="1" x14ac:dyDescent="0.3"/>
    <row r="1733" ht="14.4" customHeight="1" x14ac:dyDescent="0.3"/>
    <row r="1734" ht="14.4" customHeight="1" x14ac:dyDescent="0.3"/>
    <row r="1735" ht="14.4" customHeight="1" x14ac:dyDescent="0.3"/>
    <row r="1736" ht="14.4" customHeight="1" x14ac:dyDescent="0.3"/>
    <row r="1737" ht="14.4" customHeight="1" x14ac:dyDescent="0.3"/>
    <row r="1738" ht="14.4" customHeight="1" x14ac:dyDescent="0.3"/>
    <row r="1739" ht="14.4" customHeight="1" x14ac:dyDescent="0.3"/>
    <row r="1740" ht="14.4" customHeight="1" x14ac:dyDescent="0.3"/>
    <row r="1741" ht="14.4" customHeight="1" x14ac:dyDescent="0.3"/>
    <row r="1742" ht="14.4" customHeight="1" x14ac:dyDescent="0.3"/>
    <row r="1743" ht="14.4" customHeight="1" x14ac:dyDescent="0.3"/>
    <row r="1744" ht="14.4" customHeight="1" x14ac:dyDescent="0.3"/>
    <row r="1745" ht="14.4" customHeight="1" x14ac:dyDescent="0.3"/>
    <row r="1746" ht="14.4" customHeight="1" x14ac:dyDescent="0.3"/>
    <row r="1747" ht="14.4" customHeight="1" x14ac:dyDescent="0.3"/>
    <row r="1748" ht="14.4" customHeight="1" x14ac:dyDescent="0.3"/>
    <row r="1749" ht="14.4" customHeight="1" x14ac:dyDescent="0.3"/>
    <row r="1750" ht="14.4" customHeight="1" x14ac:dyDescent="0.3"/>
    <row r="1751" ht="14.4" customHeight="1" x14ac:dyDescent="0.3"/>
    <row r="1752" ht="14.4" customHeight="1" x14ac:dyDescent="0.3"/>
    <row r="1753" ht="14.4" customHeight="1" x14ac:dyDescent="0.3"/>
    <row r="1754" ht="14.4" customHeight="1" x14ac:dyDescent="0.3"/>
    <row r="1755" ht="14.4" customHeight="1" x14ac:dyDescent="0.3"/>
    <row r="1756" ht="14.4" customHeight="1" x14ac:dyDescent="0.3"/>
    <row r="1757" ht="14.4" customHeight="1" x14ac:dyDescent="0.3"/>
    <row r="1758" ht="14.4" customHeight="1" x14ac:dyDescent="0.3"/>
    <row r="1759" ht="14.4" customHeight="1" x14ac:dyDescent="0.3"/>
    <row r="1760" ht="14.4" customHeight="1" x14ac:dyDescent="0.3"/>
    <row r="1761" ht="14.4" customHeight="1" x14ac:dyDescent="0.3"/>
    <row r="1762" ht="14.4" customHeight="1" x14ac:dyDescent="0.3"/>
    <row r="1763" ht="14.4" customHeight="1" x14ac:dyDescent="0.3"/>
    <row r="1764" ht="14.4" customHeight="1" x14ac:dyDescent="0.3"/>
    <row r="1765" ht="14.4" customHeight="1" x14ac:dyDescent="0.3"/>
    <row r="1766" ht="14.4" customHeight="1" x14ac:dyDescent="0.3"/>
    <row r="1767" ht="14.4" customHeight="1" x14ac:dyDescent="0.3"/>
    <row r="1768" ht="14.4" customHeight="1" x14ac:dyDescent="0.3"/>
    <row r="1769" ht="14.4" customHeight="1" x14ac:dyDescent="0.3"/>
    <row r="1770" ht="14.4" customHeight="1" x14ac:dyDescent="0.3"/>
    <row r="1771" ht="14.4" customHeight="1" x14ac:dyDescent="0.3"/>
    <row r="1772" ht="14.4" customHeight="1" x14ac:dyDescent="0.3"/>
    <row r="1773" ht="14.4" customHeight="1" x14ac:dyDescent="0.3"/>
    <row r="1774" ht="14.4" customHeight="1" x14ac:dyDescent="0.3"/>
    <row r="1775" ht="14.4" customHeight="1" x14ac:dyDescent="0.3"/>
    <row r="1776" ht="14.4" customHeight="1" x14ac:dyDescent="0.3"/>
    <row r="1777" ht="14.4" customHeight="1" x14ac:dyDescent="0.3"/>
    <row r="1778" ht="14.4" customHeight="1" x14ac:dyDescent="0.3"/>
    <row r="1779" ht="14.4" customHeight="1" x14ac:dyDescent="0.3"/>
    <row r="1780" ht="14.4" customHeight="1" x14ac:dyDescent="0.3"/>
    <row r="1781" ht="14.4" customHeight="1" x14ac:dyDescent="0.3"/>
    <row r="1782" ht="14.4" customHeight="1" x14ac:dyDescent="0.3"/>
    <row r="1783" ht="14.4" customHeight="1" x14ac:dyDescent="0.3"/>
    <row r="1784" ht="14.4" customHeight="1" x14ac:dyDescent="0.3"/>
    <row r="1785" ht="14.4" customHeight="1" x14ac:dyDescent="0.3"/>
    <row r="1786" ht="14.4" customHeight="1" x14ac:dyDescent="0.3"/>
    <row r="1787" ht="14.4" customHeight="1" x14ac:dyDescent="0.3"/>
    <row r="1788" ht="14.4" customHeight="1" x14ac:dyDescent="0.3"/>
    <row r="1789" ht="14.4" customHeight="1" x14ac:dyDescent="0.3"/>
    <row r="1790" ht="14.4" customHeight="1" x14ac:dyDescent="0.3"/>
    <row r="1791" ht="14.4" customHeight="1" x14ac:dyDescent="0.3"/>
    <row r="1792" ht="14.4" customHeight="1" x14ac:dyDescent="0.3"/>
    <row r="1793" ht="14.4" customHeight="1" x14ac:dyDescent="0.3"/>
    <row r="1794" ht="14.4" customHeight="1" x14ac:dyDescent="0.3"/>
    <row r="1795" ht="14.4" customHeight="1" x14ac:dyDescent="0.3"/>
    <row r="1796" ht="14.4" customHeight="1" x14ac:dyDescent="0.3"/>
    <row r="1797" ht="14.4" customHeight="1" x14ac:dyDescent="0.3"/>
    <row r="1798" ht="14.4" customHeight="1" x14ac:dyDescent="0.3"/>
    <row r="1799" ht="14.4" customHeight="1" x14ac:dyDescent="0.3"/>
    <row r="1800" ht="14.4" customHeight="1" x14ac:dyDescent="0.3"/>
    <row r="1801" ht="14.4" customHeight="1" x14ac:dyDescent="0.3"/>
    <row r="1802" ht="14.4" customHeight="1" x14ac:dyDescent="0.3"/>
    <row r="1803" ht="14.4" customHeight="1" x14ac:dyDescent="0.3"/>
    <row r="1804" ht="14.4" customHeight="1" x14ac:dyDescent="0.3"/>
    <row r="1805" ht="14.4" customHeight="1" x14ac:dyDescent="0.3"/>
    <row r="1806" ht="14.4" customHeight="1" x14ac:dyDescent="0.3"/>
    <row r="1807" ht="14.4" customHeight="1" x14ac:dyDescent="0.3"/>
    <row r="1808" ht="14.4" customHeight="1" x14ac:dyDescent="0.3"/>
    <row r="1809" ht="14.4" customHeight="1" x14ac:dyDescent="0.3"/>
    <row r="1810" ht="14.4" customHeight="1" x14ac:dyDescent="0.3"/>
    <row r="1811" ht="14.4" customHeight="1" x14ac:dyDescent="0.3"/>
    <row r="1812" ht="14.4" customHeight="1" x14ac:dyDescent="0.3"/>
    <row r="1813" ht="14.4" customHeight="1" x14ac:dyDescent="0.3"/>
    <row r="1814" ht="14.4" customHeight="1" x14ac:dyDescent="0.3"/>
    <row r="1815" ht="14.4" customHeight="1" x14ac:dyDescent="0.3"/>
    <row r="1816" ht="14.4" customHeight="1" x14ac:dyDescent="0.3"/>
    <row r="1817" ht="14.4" customHeight="1" x14ac:dyDescent="0.3"/>
    <row r="1818" ht="14.4" customHeight="1" x14ac:dyDescent="0.3"/>
    <row r="1819" ht="14.4" customHeight="1" x14ac:dyDescent="0.3"/>
    <row r="1820" ht="14.4" customHeight="1" x14ac:dyDescent="0.3"/>
    <row r="1821" ht="14.4" customHeight="1" x14ac:dyDescent="0.3"/>
    <row r="1822" ht="14.4" customHeight="1" x14ac:dyDescent="0.3"/>
    <row r="1823" ht="14.4" customHeight="1" x14ac:dyDescent="0.3"/>
    <row r="1824" ht="14.4" customHeight="1" x14ac:dyDescent="0.3"/>
    <row r="1825" ht="14.4" customHeight="1" x14ac:dyDescent="0.3"/>
    <row r="1826" ht="14.4" customHeight="1" x14ac:dyDescent="0.3"/>
    <row r="1827" ht="14.4" customHeight="1" x14ac:dyDescent="0.3"/>
    <row r="1828" ht="14.4" customHeight="1" x14ac:dyDescent="0.3"/>
    <row r="1829" ht="14.4" customHeight="1" x14ac:dyDescent="0.3"/>
    <row r="1830" ht="14.4" customHeight="1" x14ac:dyDescent="0.3"/>
    <row r="1831" ht="14.4" customHeight="1" x14ac:dyDescent="0.3"/>
    <row r="1832" ht="14.4" customHeight="1" x14ac:dyDescent="0.3"/>
    <row r="1833" ht="14.4" customHeight="1" x14ac:dyDescent="0.3"/>
    <row r="1834" ht="14.4" customHeight="1" x14ac:dyDescent="0.3"/>
    <row r="1835" ht="14.4" customHeight="1" x14ac:dyDescent="0.3"/>
    <row r="1836" ht="14.4" customHeight="1" x14ac:dyDescent="0.3"/>
    <row r="1837" ht="14.4" customHeight="1" x14ac:dyDescent="0.3"/>
    <row r="1838" ht="14.4" customHeight="1" x14ac:dyDescent="0.3"/>
    <row r="1839" ht="14.4" customHeight="1" x14ac:dyDescent="0.3"/>
    <row r="1840" ht="14.4" customHeight="1" x14ac:dyDescent="0.3"/>
    <row r="1841" ht="14.4" customHeight="1" x14ac:dyDescent="0.3"/>
    <row r="1842" ht="14.4" customHeight="1" x14ac:dyDescent="0.3"/>
    <row r="1843" ht="14.4" customHeight="1" x14ac:dyDescent="0.3"/>
    <row r="1844" ht="14.4" customHeight="1" x14ac:dyDescent="0.3"/>
    <row r="1845" ht="14.4" customHeight="1" x14ac:dyDescent="0.3"/>
    <row r="1846" ht="14.4" customHeight="1" x14ac:dyDescent="0.3"/>
    <row r="1847" ht="14.4" customHeight="1" x14ac:dyDescent="0.3"/>
    <row r="1848" ht="14.4" customHeight="1" x14ac:dyDescent="0.3"/>
    <row r="1849" ht="14.4" customHeight="1" x14ac:dyDescent="0.3"/>
    <row r="1850" ht="14.4" customHeight="1" x14ac:dyDescent="0.3"/>
    <row r="1851" ht="14.4" customHeight="1" x14ac:dyDescent="0.3"/>
    <row r="1852" ht="14.4" customHeight="1" x14ac:dyDescent="0.3"/>
    <row r="1853" ht="14.4" customHeight="1" x14ac:dyDescent="0.3"/>
    <row r="1854" ht="14.4" customHeight="1" x14ac:dyDescent="0.3"/>
    <row r="1855" ht="14.4" customHeight="1" x14ac:dyDescent="0.3"/>
    <row r="1856" ht="14.4" customHeight="1" x14ac:dyDescent="0.3"/>
    <row r="1857" ht="14.4" customHeight="1" x14ac:dyDescent="0.3"/>
    <row r="1858" ht="14.4" customHeight="1" x14ac:dyDescent="0.3"/>
    <row r="1859" ht="14.4" customHeight="1" x14ac:dyDescent="0.3"/>
    <row r="1860" ht="14.4" customHeight="1" x14ac:dyDescent="0.3"/>
    <row r="1861" ht="14.4" customHeight="1" x14ac:dyDescent="0.3"/>
    <row r="1862" ht="14.4" customHeight="1" x14ac:dyDescent="0.3"/>
    <row r="1863" ht="14.4" customHeight="1" x14ac:dyDescent="0.3"/>
    <row r="1864" ht="14.4" customHeight="1" x14ac:dyDescent="0.3"/>
    <row r="1865" ht="14.4" customHeight="1" x14ac:dyDescent="0.3"/>
    <row r="1866" ht="14.4" customHeight="1" x14ac:dyDescent="0.3"/>
    <row r="1867" ht="14.4" customHeight="1" x14ac:dyDescent="0.3"/>
    <row r="1868" ht="14.4" customHeight="1" x14ac:dyDescent="0.3"/>
    <row r="1869" ht="14.4" customHeight="1" x14ac:dyDescent="0.3"/>
    <row r="1870" ht="14.4" customHeight="1" x14ac:dyDescent="0.3"/>
    <row r="1871" ht="14.4" customHeight="1" x14ac:dyDescent="0.3"/>
    <row r="1872" ht="14.4" customHeight="1" x14ac:dyDescent="0.3"/>
    <row r="1873" ht="14.4" customHeight="1" x14ac:dyDescent="0.3"/>
    <row r="1874" ht="14.4" customHeight="1" x14ac:dyDescent="0.3"/>
    <row r="1875" ht="14.4" customHeight="1" x14ac:dyDescent="0.3"/>
    <row r="1876" ht="14.4" customHeight="1" x14ac:dyDescent="0.3"/>
    <row r="1877" ht="14.4" customHeight="1" x14ac:dyDescent="0.3"/>
    <row r="1878" ht="14.4" customHeight="1" x14ac:dyDescent="0.3"/>
    <row r="1879" ht="14.4" customHeight="1" x14ac:dyDescent="0.3"/>
    <row r="1880" ht="14.4" customHeight="1" x14ac:dyDescent="0.3"/>
    <row r="1881" ht="14.4" customHeight="1" x14ac:dyDescent="0.3"/>
    <row r="1882" ht="14.4" customHeight="1" x14ac:dyDescent="0.3"/>
    <row r="1883" ht="14.4" customHeight="1" x14ac:dyDescent="0.3"/>
    <row r="1884" ht="14.4" customHeight="1" x14ac:dyDescent="0.3"/>
    <row r="1885" ht="14.4" customHeight="1" x14ac:dyDescent="0.3"/>
    <row r="1886" ht="14.4" customHeight="1" x14ac:dyDescent="0.3"/>
    <row r="1887" ht="14.4" customHeight="1" x14ac:dyDescent="0.3"/>
    <row r="1888" ht="14.4" customHeight="1" x14ac:dyDescent="0.3"/>
    <row r="1889" ht="14.4" customHeight="1" x14ac:dyDescent="0.3"/>
    <row r="1890" ht="14.4" customHeight="1" x14ac:dyDescent="0.3"/>
    <row r="1891" ht="14.4" customHeight="1" x14ac:dyDescent="0.3"/>
    <row r="1892" ht="14.4" customHeight="1" x14ac:dyDescent="0.3"/>
    <row r="1893" ht="14.4" customHeight="1" x14ac:dyDescent="0.3"/>
    <row r="1894" ht="14.4" customHeight="1" x14ac:dyDescent="0.3"/>
    <row r="1895" ht="14.4" customHeight="1" x14ac:dyDescent="0.3"/>
    <row r="1896" ht="14.4" customHeight="1" x14ac:dyDescent="0.3"/>
    <row r="1897" ht="14.4" customHeight="1" x14ac:dyDescent="0.3"/>
    <row r="1898" ht="14.4" customHeight="1" x14ac:dyDescent="0.3"/>
    <row r="1899" ht="14.4" customHeight="1" x14ac:dyDescent="0.3"/>
    <row r="1900" ht="14.4" customHeight="1" x14ac:dyDescent="0.3"/>
    <row r="1901" ht="14.4" customHeight="1" x14ac:dyDescent="0.3"/>
    <row r="1902" ht="14.4" customHeight="1" x14ac:dyDescent="0.3"/>
    <row r="1903" ht="14.4" customHeight="1" x14ac:dyDescent="0.3"/>
    <row r="1904" ht="14.4" customHeight="1" x14ac:dyDescent="0.3"/>
    <row r="1905" ht="14.4" customHeight="1" x14ac:dyDescent="0.3"/>
    <row r="1906" ht="14.4" customHeight="1" x14ac:dyDescent="0.3"/>
    <row r="1907" ht="14.4" customHeight="1" x14ac:dyDescent="0.3"/>
    <row r="1908" ht="14.4" customHeight="1" x14ac:dyDescent="0.3"/>
    <row r="1909" ht="14.4" customHeight="1" x14ac:dyDescent="0.3"/>
    <row r="1910" ht="14.4" customHeight="1" x14ac:dyDescent="0.3"/>
    <row r="1911" ht="14.4" customHeight="1" x14ac:dyDescent="0.3"/>
    <row r="1912" ht="14.4" customHeight="1" x14ac:dyDescent="0.3"/>
    <row r="1913" ht="14.4" customHeight="1" x14ac:dyDescent="0.3"/>
    <row r="1914" ht="14.4" customHeight="1" x14ac:dyDescent="0.3"/>
    <row r="1915" ht="14.4" customHeight="1" x14ac:dyDescent="0.3"/>
    <row r="1916" ht="14.4" customHeight="1" x14ac:dyDescent="0.3"/>
    <row r="1917" ht="14.4" customHeight="1" x14ac:dyDescent="0.3"/>
    <row r="1918" ht="14.4" customHeight="1" x14ac:dyDescent="0.3"/>
    <row r="1919" ht="14.4" customHeight="1" x14ac:dyDescent="0.3"/>
    <row r="1920" ht="14.4" customHeight="1" x14ac:dyDescent="0.3"/>
    <row r="1921" ht="14.4" customHeight="1" x14ac:dyDescent="0.3"/>
    <row r="1922" ht="14.4" customHeight="1" x14ac:dyDescent="0.3"/>
    <row r="1923" ht="14.4" customHeight="1" x14ac:dyDescent="0.3"/>
    <row r="1924" ht="14.4" customHeight="1" x14ac:dyDescent="0.3"/>
    <row r="1925" ht="14.4" customHeight="1" x14ac:dyDescent="0.3"/>
    <row r="1926" ht="14.4" customHeight="1" x14ac:dyDescent="0.3"/>
    <row r="1927" ht="14.4" customHeight="1" x14ac:dyDescent="0.3"/>
    <row r="1928" ht="14.4" customHeight="1" x14ac:dyDescent="0.3"/>
    <row r="1929" ht="14.4" customHeight="1" x14ac:dyDescent="0.3"/>
    <row r="1930" ht="14.4" customHeight="1" x14ac:dyDescent="0.3"/>
    <row r="1931" ht="14.4" customHeight="1" x14ac:dyDescent="0.3"/>
    <row r="1932" ht="14.4" customHeight="1" x14ac:dyDescent="0.3"/>
    <row r="1933" ht="14.4" customHeight="1" x14ac:dyDescent="0.3"/>
    <row r="1934" ht="14.4" customHeight="1" x14ac:dyDescent="0.3"/>
    <row r="1935" ht="14.4" customHeight="1" x14ac:dyDescent="0.3"/>
    <row r="1936" ht="14.4" customHeight="1" x14ac:dyDescent="0.3"/>
    <row r="1937" ht="14.4" customHeight="1" x14ac:dyDescent="0.3"/>
    <row r="1938" ht="14.4" customHeight="1" x14ac:dyDescent="0.3"/>
    <row r="1939" ht="14.4" customHeight="1" x14ac:dyDescent="0.3"/>
    <row r="1940" ht="14.4" customHeight="1" x14ac:dyDescent="0.3"/>
    <row r="1941" ht="14.4" customHeight="1" x14ac:dyDescent="0.3"/>
    <row r="1942" ht="14.4" customHeight="1" x14ac:dyDescent="0.3"/>
    <row r="1943" ht="14.4" customHeight="1" x14ac:dyDescent="0.3"/>
    <row r="1944" ht="14.4" customHeight="1" x14ac:dyDescent="0.3"/>
    <row r="1945" ht="14.4" customHeight="1" x14ac:dyDescent="0.3"/>
    <row r="1946" ht="14.4" customHeight="1" x14ac:dyDescent="0.3"/>
    <row r="1947" ht="14.4" customHeight="1" x14ac:dyDescent="0.3"/>
    <row r="1948" ht="14.4" customHeight="1" x14ac:dyDescent="0.3"/>
    <row r="1949" ht="14.4" customHeight="1" x14ac:dyDescent="0.3"/>
    <row r="1950" ht="14.4" customHeight="1" x14ac:dyDescent="0.3"/>
    <row r="1951" ht="14.4" customHeight="1" x14ac:dyDescent="0.3"/>
    <row r="1952" ht="14.4" customHeight="1" x14ac:dyDescent="0.3"/>
    <row r="1953" ht="14.4" customHeight="1" x14ac:dyDescent="0.3"/>
    <row r="1954" ht="14.4" customHeight="1" x14ac:dyDescent="0.3"/>
    <row r="1955" ht="14.4" customHeight="1" x14ac:dyDescent="0.3"/>
    <row r="1956" ht="14.4" customHeight="1" x14ac:dyDescent="0.3"/>
    <row r="1957" ht="14.4" customHeight="1" x14ac:dyDescent="0.3"/>
    <row r="1958" ht="14.4" customHeight="1" x14ac:dyDescent="0.3"/>
    <row r="1959" ht="14.4" customHeight="1" x14ac:dyDescent="0.3"/>
    <row r="1960" ht="14.4" customHeight="1" x14ac:dyDescent="0.3"/>
    <row r="1961" ht="14.4" customHeight="1" x14ac:dyDescent="0.3"/>
    <row r="1962" ht="14.4" customHeight="1" x14ac:dyDescent="0.3"/>
    <row r="1963" ht="14.4" customHeight="1" x14ac:dyDescent="0.3"/>
    <row r="1964" ht="14.4" customHeight="1" x14ac:dyDescent="0.3"/>
    <row r="1965" ht="14.4" customHeight="1" x14ac:dyDescent="0.3"/>
    <row r="1966" ht="14.4" customHeight="1" x14ac:dyDescent="0.3"/>
    <row r="1967" ht="14.4" customHeight="1" x14ac:dyDescent="0.3"/>
    <row r="1968" ht="14.4" customHeight="1" x14ac:dyDescent="0.3"/>
    <row r="1969" ht="14.4" customHeight="1" x14ac:dyDescent="0.3"/>
    <row r="1970" ht="14.4" customHeight="1" x14ac:dyDescent="0.3"/>
    <row r="1971" ht="14.4" customHeight="1" x14ac:dyDescent="0.3"/>
    <row r="1972" ht="14.4" customHeight="1" x14ac:dyDescent="0.3"/>
    <row r="1973" ht="14.4" customHeight="1" x14ac:dyDescent="0.3"/>
    <row r="1974" ht="14.4" customHeight="1" x14ac:dyDescent="0.3"/>
    <row r="1975" ht="14.4" customHeight="1" x14ac:dyDescent="0.3"/>
    <row r="1976" ht="14.4" customHeight="1" x14ac:dyDescent="0.3"/>
    <row r="1977" ht="14.4" customHeight="1" x14ac:dyDescent="0.3"/>
    <row r="1978" ht="14.4" customHeight="1" x14ac:dyDescent="0.3"/>
    <row r="1979" ht="14.4" customHeight="1" x14ac:dyDescent="0.3"/>
    <row r="1980" ht="14.4" customHeight="1" x14ac:dyDescent="0.3"/>
    <row r="1981" ht="14.4" customHeight="1" x14ac:dyDescent="0.3"/>
    <row r="1982" ht="14.4" customHeight="1" x14ac:dyDescent="0.3"/>
    <row r="1983" ht="14.4" customHeight="1" x14ac:dyDescent="0.3"/>
    <row r="1984" ht="14.4" customHeight="1" x14ac:dyDescent="0.3"/>
    <row r="1985" ht="14.4" customHeight="1" x14ac:dyDescent="0.3"/>
    <row r="1986" ht="14.4" customHeight="1" x14ac:dyDescent="0.3"/>
    <row r="1987" ht="14.4" customHeight="1" x14ac:dyDescent="0.3"/>
    <row r="1988" ht="14.4" customHeight="1" x14ac:dyDescent="0.3"/>
    <row r="1989" ht="14.4" customHeight="1" x14ac:dyDescent="0.3"/>
    <row r="1990" ht="14.4" customHeight="1" x14ac:dyDescent="0.3"/>
    <row r="1991" ht="14.4" customHeight="1" x14ac:dyDescent="0.3"/>
    <row r="1992" ht="14.4" customHeight="1" x14ac:dyDescent="0.3"/>
    <row r="1993" ht="14.4" customHeight="1" x14ac:dyDescent="0.3"/>
    <row r="1994" ht="14.4" customHeight="1" x14ac:dyDescent="0.3"/>
    <row r="1995" ht="14.4" customHeight="1" x14ac:dyDescent="0.3"/>
    <row r="1996" ht="14.4" customHeight="1" x14ac:dyDescent="0.3"/>
    <row r="1997" ht="14.4" customHeight="1" x14ac:dyDescent="0.3"/>
    <row r="1998" ht="14.4" customHeight="1" x14ac:dyDescent="0.3"/>
    <row r="1999" ht="14.4" customHeight="1" x14ac:dyDescent="0.3"/>
    <row r="2000" ht="14.4" customHeight="1" x14ac:dyDescent="0.3"/>
    <row r="2001" ht="14.4" customHeight="1" x14ac:dyDescent="0.3"/>
    <row r="2002" ht="14.4" customHeight="1" x14ac:dyDescent="0.3"/>
    <row r="2003" ht="14.4" customHeight="1" x14ac:dyDescent="0.3"/>
    <row r="2004" ht="14.4" customHeight="1" x14ac:dyDescent="0.3"/>
    <row r="2005" ht="14.4" customHeight="1" x14ac:dyDescent="0.3"/>
    <row r="2006" ht="14.4" customHeight="1" x14ac:dyDescent="0.3"/>
    <row r="2007" ht="14.4" customHeight="1" x14ac:dyDescent="0.3"/>
    <row r="2008" ht="14.4" customHeight="1" x14ac:dyDescent="0.3"/>
    <row r="2009" ht="14.4" customHeight="1" x14ac:dyDescent="0.3"/>
    <row r="2010" ht="14.4" customHeight="1" x14ac:dyDescent="0.3"/>
    <row r="2011" ht="14.4" customHeight="1" x14ac:dyDescent="0.3"/>
    <row r="2012" ht="14.4" customHeight="1" x14ac:dyDescent="0.3"/>
    <row r="2013" ht="14.4" customHeight="1" x14ac:dyDescent="0.3"/>
    <row r="2014" ht="14.4" customHeight="1" x14ac:dyDescent="0.3"/>
    <row r="2015" ht="14.4" customHeight="1" x14ac:dyDescent="0.3"/>
    <row r="2016" ht="14.4" customHeight="1" x14ac:dyDescent="0.3"/>
    <row r="2017" ht="14.4" customHeight="1" x14ac:dyDescent="0.3"/>
    <row r="2018" ht="14.4" customHeight="1" x14ac:dyDescent="0.3"/>
    <row r="2019" ht="14.4" customHeight="1" x14ac:dyDescent="0.3"/>
    <row r="2020" ht="14.4" customHeight="1" x14ac:dyDescent="0.3"/>
    <row r="2021" ht="14.4" customHeight="1" x14ac:dyDescent="0.3"/>
    <row r="2022" ht="14.4" customHeight="1" x14ac:dyDescent="0.3"/>
    <row r="2023" ht="14.4" customHeight="1" x14ac:dyDescent="0.3"/>
    <row r="2024" ht="14.4" customHeight="1" x14ac:dyDescent="0.3"/>
    <row r="2025" ht="14.4" customHeight="1" x14ac:dyDescent="0.3"/>
    <row r="2026" ht="14.4" customHeight="1" x14ac:dyDescent="0.3"/>
    <row r="2027" ht="14.4" customHeight="1" x14ac:dyDescent="0.3"/>
    <row r="2028" ht="14.4" customHeight="1" x14ac:dyDescent="0.3"/>
    <row r="2029" ht="14.4" customHeight="1" x14ac:dyDescent="0.3"/>
    <row r="2030" ht="14.4" customHeight="1" x14ac:dyDescent="0.3"/>
    <row r="2031" ht="14.4" customHeight="1" x14ac:dyDescent="0.3"/>
    <row r="2032" ht="14.4" customHeight="1" x14ac:dyDescent="0.3"/>
    <row r="2033" ht="14.4" customHeight="1" x14ac:dyDescent="0.3"/>
    <row r="2034" ht="14.4" customHeight="1" x14ac:dyDescent="0.3"/>
    <row r="2035" ht="14.4" customHeight="1" x14ac:dyDescent="0.3"/>
    <row r="2036" ht="14.4" customHeight="1" x14ac:dyDescent="0.3"/>
    <row r="2037" ht="14.4" customHeight="1" x14ac:dyDescent="0.3"/>
    <row r="2038" ht="14.4" customHeight="1" x14ac:dyDescent="0.3"/>
    <row r="2039" ht="14.4" customHeight="1" x14ac:dyDescent="0.3"/>
    <row r="2040" ht="14.4" customHeight="1" x14ac:dyDescent="0.3"/>
    <row r="2041" ht="14.4" customHeight="1" x14ac:dyDescent="0.3"/>
    <row r="2042" ht="14.4" customHeight="1" x14ac:dyDescent="0.3"/>
    <row r="2043" ht="14.4" customHeight="1" x14ac:dyDescent="0.3"/>
    <row r="2044" ht="14.4" customHeight="1" x14ac:dyDescent="0.3"/>
    <row r="2045" ht="14.4" customHeight="1" x14ac:dyDescent="0.3"/>
    <row r="2046" ht="14.4" customHeight="1" x14ac:dyDescent="0.3"/>
    <row r="2047" ht="14.4" customHeight="1" x14ac:dyDescent="0.3"/>
    <row r="2048" ht="14.4" customHeight="1" x14ac:dyDescent="0.3"/>
    <row r="2049" ht="14.4" customHeight="1" x14ac:dyDescent="0.3"/>
    <row r="2050" ht="14.4" customHeight="1" x14ac:dyDescent="0.3"/>
    <row r="2051" ht="14.4" customHeight="1" x14ac:dyDescent="0.3"/>
    <row r="2052" ht="14.4" customHeight="1" x14ac:dyDescent="0.3"/>
    <row r="2053" ht="14.4" customHeight="1" x14ac:dyDescent="0.3"/>
    <row r="2054" ht="14.4" customHeight="1" x14ac:dyDescent="0.3"/>
    <row r="2055" ht="14.4" customHeight="1" x14ac:dyDescent="0.3"/>
    <row r="2056" ht="14.4" customHeight="1" x14ac:dyDescent="0.3"/>
    <row r="2057" ht="14.4" customHeight="1" x14ac:dyDescent="0.3"/>
    <row r="2058" ht="14.4" customHeight="1" x14ac:dyDescent="0.3"/>
    <row r="2059" ht="14.4" customHeight="1" x14ac:dyDescent="0.3"/>
    <row r="2060" ht="14.4" customHeight="1" x14ac:dyDescent="0.3"/>
    <row r="2061" ht="14.4" customHeight="1" x14ac:dyDescent="0.3"/>
    <row r="2062" ht="14.4" customHeight="1" x14ac:dyDescent="0.3"/>
    <row r="2063" ht="14.4" customHeight="1" x14ac:dyDescent="0.3"/>
    <row r="2064" ht="14.4" customHeight="1" x14ac:dyDescent="0.3"/>
    <row r="2065" ht="14.4" customHeight="1" x14ac:dyDescent="0.3"/>
    <row r="2066" ht="14.4" customHeight="1" x14ac:dyDescent="0.3"/>
    <row r="2067" ht="14.4" customHeight="1" x14ac:dyDescent="0.3"/>
    <row r="2068" ht="14.4" customHeight="1" x14ac:dyDescent="0.3"/>
    <row r="2069" ht="14.4" customHeight="1" x14ac:dyDescent="0.3"/>
    <row r="2070" ht="14.4" customHeight="1" x14ac:dyDescent="0.3"/>
    <row r="2071" ht="14.4" customHeight="1" x14ac:dyDescent="0.3"/>
    <row r="2072" ht="14.4" customHeight="1" x14ac:dyDescent="0.3"/>
    <row r="2073" ht="14.4" customHeight="1" x14ac:dyDescent="0.3"/>
    <row r="2074" ht="14.4" customHeight="1" x14ac:dyDescent="0.3"/>
    <row r="2075" ht="14.4" customHeight="1" x14ac:dyDescent="0.3"/>
    <row r="2076" ht="14.4" customHeight="1" x14ac:dyDescent="0.3"/>
    <row r="2077" ht="14.4" customHeight="1" x14ac:dyDescent="0.3"/>
    <row r="2078" ht="14.4" customHeight="1" x14ac:dyDescent="0.3"/>
    <row r="2079" ht="14.4" customHeight="1" x14ac:dyDescent="0.3"/>
    <row r="2080" ht="14.4" customHeight="1" x14ac:dyDescent="0.3"/>
    <row r="2081" ht="14.4" customHeight="1" x14ac:dyDescent="0.3"/>
    <row r="2082" ht="14.4" customHeight="1" x14ac:dyDescent="0.3"/>
    <row r="2083" ht="14.4" customHeight="1" x14ac:dyDescent="0.3"/>
    <row r="2084" ht="14.4" customHeight="1" x14ac:dyDescent="0.3"/>
    <row r="2085" ht="14.4" customHeight="1" x14ac:dyDescent="0.3"/>
    <row r="2086" ht="14.4" customHeight="1" x14ac:dyDescent="0.3"/>
    <row r="2087" ht="14.4" customHeight="1" x14ac:dyDescent="0.3"/>
    <row r="2088" ht="14.4" customHeight="1" x14ac:dyDescent="0.3"/>
    <row r="2089" ht="14.4" customHeight="1" x14ac:dyDescent="0.3"/>
    <row r="2090" ht="14.4" customHeight="1" x14ac:dyDescent="0.3"/>
    <row r="2091" ht="14.4" customHeight="1" x14ac:dyDescent="0.3"/>
    <row r="2092" ht="14.4" customHeight="1" x14ac:dyDescent="0.3"/>
    <row r="2093" ht="14.4" customHeight="1" x14ac:dyDescent="0.3"/>
    <row r="2094" ht="14.4" customHeight="1" x14ac:dyDescent="0.3"/>
    <row r="2095" ht="14.4" customHeight="1" x14ac:dyDescent="0.3"/>
    <row r="2096" ht="14.4" customHeight="1" x14ac:dyDescent="0.3"/>
    <row r="2097" ht="14.4" customHeight="1" x14ac:dyDescent="0.3"/>
    <row r="2098" ht="14.4" customHeight="1" x14ac:dyDescent="0.3"/>
    <row r="2099" ht="14.4" customHeight="1" x14ac:dyDescent="0.3"/>
    <row r="2100" ht="14.4" customHeight="1" x14ac:dyDescent="0.3"/>
    <row r="2101" ht="14.4" customHeight="1" x14ac:dyDescent="0.3"/>
    <row r="2102" ht="14.4" customHeight="1" x14ac:dyDescent="0.3"/>
    <row r="2103" ht="14.4" customHeight="1" x14ac:dyDescent="0.3"/>
    <row r="2104" ht="14.4" customHeight="1" x14ac:dyDescent="0.3"/>
    <row r="2105" ht="14.4" customHeight="1" x14ac:dyDescent="0.3"/>
    <row r="2106" ht="14.4" customHeight="1" x14ac:dyDescent="0.3"/>
    <row r="2107" ht="14.4" customHeight="1" x14ac:dyDescent="0.3"/>
    <row r="2108" ht="14.4" customHeight="1" x14ac:dyDescent="0.3"/>
    <row r="2109" ht="14.4" customHeight="1" x14ac:dyDescent="0.3"/>
    <row r="2110" ht="14.4" customHeight="1" x14ac:dyDescent="0.3"/>
    <row r="2111" ht="14.4" customHeight="1" x14ac:dyDescent="0.3"/>
    <row r="2112" ht="14.4" customHeight="1" x14ac:dyDescent="0.3"/>
    <row r="2113" ht="14.4" customHeight="1" x14ac:dyDescent="0.3"/>
    <row r="2114" ht="14.4" customHeight="1" x14ac:dyDescent="0.3"/>
    <row r="2115" ht="14.4" customHeight="1" x14ac:dyDescent="0.3"/>
    <row r="2116" ht="14.4" customHeight="1" x14ac:dyDescent="0.3"/>
    <row r="2117" ht="14.4" customHeight="1" x14ac:dyDescent="0.3"/>
    <row r="2118" ht="14.4" customHeight="1" x14ac:dyDescent="0.3"/>
    <row r="2119" ht="14.4" customHeight="1" x14ac:dyDescent="0.3"/>
    <row r="2120" ht="14.4" customHeight="1" x14ac:dyDescent="0.3"/>
    <row r="2121" ht="14.4" customHeight="1" x14ac:dyDescent="0.3"/>
    <row r="2122" ht="14.4" customHeight="1" x14ac:dyDescent="0.3"/>
    <row r="2123" ht="14.4" customHeight="1" x14ac:dyDescent="0.3"/>
    <row r="2124" ht="14.4" customHeight="1" x14ac:dyDescent="0.3"/>
    <row r="2125" ht="14.4" customHeight="1" x14ac:dyDescent="0.3"/>
    <row r="2126" ht="14.4" customHeight="1" x14ac:dyDescent="0.3"/>
    <row r="2127" ht="14.4" customHeight="1" x14ac:dyDescent="0.3"/>
    <row r="2128" ht="14.4" customHeight="1" x14ac:dyDescent="0.3"/>
    <row r="2129" ht="14.4" customHeight="1" x14ac:dyDescent="0.3"/>
    <row r="2130" ht="14.4" customHeight="1" x14ac:dyDescent="0.3"/>
    <row r="2131" ht="14.4" customHeight="1" x14ac:dyDescent="0.3"/>
    <row r="2132" ht="14.4" customHeight="1" x14ac:dyDescent="0.3"/>
    <row r="2133" ht="14.4" customHeight="1" x14ac:dyDescent="0.3"/>
    <row r="2134" ht="14.4" customHeight="1" x14ac:dyDescent="0.3"/>
    <row r="2135" ht="14.4" customHeight="1" x14ac:dyDescent="0.3"/>
    <row r="2136" ht="14.4" customHeight="1" x14ac:dyDescent="0.3"/>
    <row r="2137" ht="14.4" customHeight="1" x14ac:dyDescent="0.3"/>
    <row r="2138" ht="14.4" customHeight="1" x14ac:dyDescent="0.3"/>
    <row r="2139" ht="14.4" customHeight="1" x14ac:dyDescent="0.3"/>
    <row r="2140" ht="14.4" customHeight="1" x14ac:dyDescent="0.3"/>
    <row r="2141" ht="14.4" customHeight="1" x14ac:dyDescent="0.3"/>
    <row r="2142" ht="14.4" customHeight="1" x14ac:dyDescent="0.3"/>
    <row r="2143" ht="14.4" customHeight="1" x14ac:dyDescent="0.3"/>
    <row r="2144" ht="14.4" customHeight="1" x14ac:dyDescent="0.3"/>
    <row r="2145" ht="14.4" customHeight="1" x14ac:dyDescent="0.3"/>
    <row r="2146" ht="14.4" customHeight="1" x14ac:dyDescent="0.3"/>
    <row r="2147" ht="14.4" customHeight="1" x14ac:dyDescent="0.3"/>
    <row r="2148" ht="14.4" customHeight="1" x14ac:dyDescent="0.3"/>
    <row r="2149" ht="14.4" customHeight="1" x14ac:dyDescent="0.3"/>
    <row r="2150" ht="14.4" customHeight="1" x14ac:dyDescent="0.3"/>
    <row r="2151" ht="14.4" customHeight="1" x14ac:dyDescent="0.3"/>
    <row r="2152" ht="14.4" customHeight="1" x14ac:dyDescent="0.3"/>
    <row r="2153" ht="14.4" customHeight="1" x14ac:dyDescent="0.3"/>
    <row r="2154" ht="14.4" customHeight="1" x14ac:dyDescent="0.3"/>
    <row r="2155" ht="14.4" customHeight="1" x14ac:dyDescent="0.3"/>
    <row r="2156" ht="14.4" customHeight="1" x14ac:dyDescent="0.3"/>
    <row r="2157" ht="14.4" customHeight="1" x14ac:dyDescent="0.3"/>
    <row r="2158" ht="14.4" customHeight="1" x14ac:dyDescent="0.3"/>
    <row r="2159" ht="14.4" customHeight="1" x14ac:dyDescent="0.3"/>
    <row r="2160" ht="14.4" customHeight="1" x14ac:dyDescent="0.3"/>
    <row r="2161" ht="14.4" customHeight="1" x14ac:dyDescent="0.3"/>
    <row r="2162" ht="14.4" customHeight="1" x14ac:dyDescent="0.3"/>
    <row r="2163" ht="14.4" customHeight="1" x14ac:dyDescent="0.3"/>
    <row r="2164" ht="14.4" customHeight="1" x14ac:dyDescent="0.3"/>
    <row r="2165" ht="14.4" customHeight="1" x14ac:dyDescent="0.3"/>
    <row r="2166" ht="14.4" customHeight="1" x14ac:dyDescent="0.3"/>
    <row r="2167" ht="14.4" customHeight="1" x14ac:dyDescent="0.3"/>
    <row r="2168" ht="14.4" customHeight="1" x14ac:dyDescent="0.3"/>
    <row r="2169" ht="14.4" customHeight="1" x14ac:dyDescent="0.3"/>
    <row r="2170" ht="14.4" customHeight="1" x14ac:dyDescent="0.3"/>
    <row r="2171" ht="14.4" customHeight="1" x14ac:dyDescent="0.3"/>
    <row r="2172" ht="14.4" customHeight="1" x14ac:dyDescent="0.3"/>
    <row r="2173" ht="14.4" customHeight="1" x14ac:dyDescent="0.3"/>
    <row r="2174" ht="14.4" customHeight="1" x14ac:dyDescent="0.3"/>
    <row r="2175" ht="14.4" customHeight="1" x14ac:dyDescent="0.3"/>
    <row r="2176" ht="14.4" customHeight="1" x14ac:dyDescent="0.3"/>
    <row r="2177" ht="14.4" customHeight="1" x14ac:dyDescent="0.3"/>
    <row r="2178" ht="14.4" customHeight="1" x14ac:dyDescent="0.3"/>
    <row r="2179" ht="14.4" customHeight="1" x14ac:dyDescent="0.3"/>
    <row r="2180" ht="14.4" customHeight="1" x14ac:dyDescent="0.3"/>
    <row r="2181" ht="14.4" customHeight="1" x14ac:dyDescent="0.3"/>
    <row r="2182" ht="14.4" customHeight="1" x14ac:dyDescent="0.3"/>
    <row r="2183" ht="14.4" customHeight="1" x14ac:dyDescent="0.3"/>
    <row r="2184" ht="14.4" customHeight="1" x14ac:dyDescent="0.3"/>
    <row r="2185" ht="14.4" customHeight="1" x14ac:dyDescent="0.3"/>
    <row r="2186" ht="14.4" customHeight="1" x14ac:dyDescent="0.3"/>
    <row r="2187" ht="14.4" customHeight="1" x14ac:dyDescent="0.3"/>
    <row r="2188" ht="14.4" customHeight="1" x14ac:dyDescent="0.3"/>
    <row r="2189" ht="14.4" customHeight="1" x14ac:dyDescent="0.3"/>
    <row r="2190" ht="14.4" customHeight="1" x14ac:dyDescent="0.3"/>
    <row r="2191" ht="14.4" customHeight="1" x14ac:dyDescent="0.3"/>
    <row r="2192" ht="14.4" customHeight="1" x14ac:dyDescent="0.3"/>
    <row r="2193" ht="14.4" customHeight="1" x14ac:dyDescent="0.3"/>
    <row r="2194" ht="14.4" customHeight="1" x14ac:dyDescent="0.3"/>
    <row r="2195" ht="14.4" customHeight="1" x14ac:dyDescent="0.3"/>
    <row r="2196" ht="14.4" customHeight="1" x14ac:dyDescent="0.3"/>
    <row r="2197" ht="14.4" customHeight="1" x14ac:dyDescent="0.3"/>
    <row r="2198" ht="14.4" customHeight="1" x14ac:dyDescent="0.3"/>
    <row r="2199" ht="14.4" customHeight="1" x14ac:dyDescent="0.3"/>
    <row r="2200" ht="14.4" customHeight="1" x14ac:dyDescent="0.3"/>
    <row r="2201" ht="14.4" customHeight="1" x14ac:dyDescent="0.3"/>
    <row r="2202" ht="14.4" customHeight="1" x14ac:dyDescent="0.3"/>
    <row r="2203" ht="14.4" customHeight="1" x14ac:dyDescent="0.3"/>
    <row r="2204" ht="14.4" customHeight="1" x14ac:dyDescent="0.3"/>
    <row r="2205" ht="14.4" customHeight="1" x14ac:dyDescent="0.3"/>
    <row r="2206" ht="14.4" customHeight="1" x14ac:dyDescent="0.3"/>
    <row r="2207" ht="14.4" customHeight="1" x14ac:dyDescent="0.3"/>
    <row r="2208" ht="14.4" customHeight="1" x14ac:dyDescent="0.3"/>
    <row r="2209" ht="14.4" customHeight="1" x14ac:dyDescent="0.3"/>
    <row r="2210" ht="14.4" customHeight="1" x14ac:dyDescent="0.3"/>
    <row r="2211" ht="14.4" customHeight="1" x14ac:dyDescent="0.3"/>
    <row r="2212" ht="14.4" customHeight="1" x14ac:dyDescent="0.3"/>
    <row r="2213" ht="14.4" customHeight="1" x14ac:dyDescent="0.3"/>
    <row r="2214" ht="14.4" customHeight="1" x14ac:dyDescent="0.3"/>
    <row r="2215" ht="14.4" customHeight="1" x14ac:dyDescent="0.3"/>
    <row r="2216" ht="14.4" customHeight="1" x14ac:dyDescent="0.3"/>
    <row r="2217" ht="14.4" customHeight="1" x14ac:dyDescent="0.3"/>
    <row r="2218" ht="14.4" customHeight="1" x14ac:dyDescent="0.3"/>
    <row r="2219" ht="14.4" customHeight="1" x14ac:dyDescent="0.3"/>
    <row r="2220" ht="14.4" customHeight="1" x14ac:dyDescent="0.3"/>
    <row r="2221" ht="14.4" customHeight="1" x14ac:dyDescent="0.3"/>
    <row r="2222" ht="14.4" customHeight="1" x14ac:dyDescent="0.3"/>
    <row r="2223" ht="14.4" customHeight="1" x14ac:dyDescent="0.3"/>
    <row r="2224" ht="14.4" customHeight="1" x14ac:dyDescent="0.3"/>
    <row r="2225" ht="14.4" customHeight="1" x14ac:dyDescent="0.3"/>
    <row r="2226" ht="14.4" customHeight="1" x14ac:dyDescent="0.3"/>
    <row r="2227" ht="14.4" customHeight="1" x14ac:dyDescent="0.3"/>
    <row r="2228" ht="14.4" customHeight="1" x14ac:dyDescent="0.3"/>
    <row r="2229" ht="14.4" customHeight="1" x14ac:dyDescent="0.3"/>
    <row r="2230" ht="14.4" customHeight="1" x14ac:dyDescent="0.3"/>
    <row r="2231" ht="14.4" customHeight="1" x14ac:dyDescent="0.3"/>
    <row r="2232" ht="14.4" customHeight="1" x14ac:dyDescent="0.3"/>
    <row r="2233" ht="14.4" customHeight="1" x14ac:dyDescent="0.3"/>
    <row r="2234" ht="14.4" customHeight="1" x14ac:dyDescent="0.3"/>
    <row r="2235" ht="14.4" customHeight="1" x14ac:dyDescent="0.3"/>
    <row r="2236" ht="14.4" customHeight="1" x14ac:dyDescent="0.3"/>
    <row r="2237" ht="14.4" customHeight="1" x14ac:dyDescent="0.3"/>
    <row r="2238" ht="14.4" customHeight="1" x14ac:dyDescent="0.3"/>
    <row r="2239" ht="14.4" customHeight="1" x14ac:dyDescent="0.3"/>
    <row r="2240" ht="14.4" customHeight="1" x14ac:dyDescent="0.3"/>
    <row r="2241" ht="14.4" customHeight="1" x14ac:dyDescent="0.3"/>
    <row r="2242" ht="14.4" customHeight="1" x14ac:dyDescent="0.3"/>
    <row r="2243" ht="14.4" customHeight="1" x14ac:dyDescent="0.3"/>
    <row r="2244" ht="14.4" customHeight="1" x14ac:dyDescent="0.3"/>
    <row r="2245" ht="14.4" customHeight="1" x14ac:dyDescent="0.3"/>
    <row r="2246" ht="14.4" customHeight="1" x14ac:dyDescent="0.3"/>
    <row r="2247" ht="14.4" customHeight="1" x14ac:dyDescent="0.3"/>
    <row r="2248" ht="14.4" customHeight="1" x14ac:dyDescent="0.3"/>
    <row r="2249" ht="14.4" customHeight="1" x14ac:dyDescent="0.3"/>
    <row r="2250" ht="14.4" customHeight="1" x14ac:dyDescent="0.3"/>
    <row r="2251" ht="14.4" customHeight="1" x14ac:dyDescent="0.3"/>
    <row r="2252" ht="14.4" customHeight="1" x14ac:dyDescent="0.3"/>
    <row r="2253" ht="14.4" customHeight="1" x14ac:dyDescent="0.3"/>
    <row r="2254" ht="14.4" customHeight="1" x14ac:dyDescent="0.3"/>
    <row r="2255" ht="14.4" customHeight="1" x14ac:dyDescent="0.3"/>
    <row r="2256" ht="14.4" customHeight="1" x14ac:dyDescent="0.3"/>
    <row r="2257" ht="14.4" customHeight="1" x14ac:dyDescent="0.3"/>
    <row r="2258" ht="14.4" customHeight="1" x14ac:dyDescent="0.3"/>
    <row r="2259" ht="14.4" customHeight="1" x14ac:dyDescent="0.3"/>
    <row r="2260" ht="14.4" customHeight="1" x14ac:dyDescent="0.3"/>
    <row r="2261" ht="14.4" customHeight="1" x14ac:dyDescent="0.3"/>
    <row r="2262" ht="14.4" customHeight="1" x14ac:dyDescent="0.3"/>
    <row r="2263" ht="14.4" customHeight="1" x14ac:dyDescent="0.3"/>
    <row r="2264" ht="14.4" customHeight="1" x14ac:dyDescent="0.3"/>
    <row r="2265" ht="14.4" customHeight="1" x14ac:dyDescent="0.3"/>
    <row r="2266" ht="14.4" customHeight="1" x14ac:dyDescent="0.3"/>
    <row r="2267" ht="14.4" customHeight="1" x14ac:dyDescent="0.3"/>
    <row r="2268" ht="14.4" customHeight="1" x14ac:dyDescent="0.3"/>
    <row r="2269" ht="14.4" customHeight="1" x14ac:dyDescent="0.3"/>
    <row r="2270" ht="14.4" customHeight="1" x14ac:dyDescent="0.3"/>
    <row r="2271" ht="14.4" customHeight="1" x14ac:dyDescent="0.3"/>
    <row r="2272" ht="14.4" customHeight="1" x14ac:dyDescent="0.3"/>
    <row r="2273" ht="14.4" customHeight="1" x14ac:dyDescent="0.3"/>
    <row r="2274" ht="14.4" customHeight="1" x14ac:dyDescent="0.3"/>
    <row r="2275" ht="14.4" customHeight="1" x14ac:dyDescent="0.3"/>
    <row r="2276" ht="14.4" customHeight="1" x14ac:dyDescent="0.3"/>
    <row r="2277" ht="14.4" customHeight="1" x14ac:dyDescent="0.3"/>
    <row r="2278" ht="14.4" customHeight="1" x14ac:dyDescent="0.3"/>
    <row r="2279" ht="14.4" customHeight="1" x14ac:dyDescent="0.3"/>
    <row r="2280" ht="14.4" customHeight="1" x14ac:dyDescent="0.3"/>
    <row r="2281" ht="14.4" customHeight="1" x14ac:dyDescent="0.3"/>
    <row r="2282" ht="14.4" customHeight="1" x14ac:dyDescent="0.3"/>
    <row r="2283" ht="14.4" customHeight="1" x14ac:dyDescent="0.3"/>
    <row r="2284" ht="14.4" customHeight="1" x14ac:dyDescent="0.3"/>
    <row r="2285" ht="14.4" customHeight="1" x14ac:dyDescent="0.3"/>
    <row r="2286" ht="14.4" customHeight="1" x14ac:dyDescent="0.3"/>
    <row r="2287" ht="14.4" customHeight="1" x14ac:dyDescent="0.3"/>
    <row r="2288" ht="14.4" customHeight="1" x14ac:dyDescent="0.3"/>
    <row r="2289" ht="14.4" customHeight="1" x14ac:dyDescent="0.3"/>
    <row r="2290" ht="14.4" customHeight="1" x14ac:dyDescent="0.3"/>
    <row r="2291" ht="14.4" customHeight="1" x14ac:dyDescent="0.3"/>
    <row r="2292" ht="14.4" customHeight="1" x14ac:dyDescent="0.3"/>
    <row r="2293" ht="14.4" customHeight="1" x14ac:dyDescent="0.3"/>
    <row r="2294" ht="14.4" customHeight="1" x14ac:dyDescent="0.3"/>
    <row r="2295" ht="14.4" customHeight="1" x14ac:dyDescent="0.3"/>
    <row r="2296" ht="14.4" customHeight="1" x14ac:dyDescent="0.3"/>
    <row r="2297" ht="14.4" customHeight="1" x14ac:dyDescent="0.3"/>
    <row r="2298" ht="14.4" customHeight="1" x14ac:dyDescent="0.3"/>
    <row r="2299" ht="14.4" customHeight="1" x14ac:dyDescent="0.3"/>
    <row r="2300" ht="14.4" customHeight="1" x14ac:dyDescent="0.3"/>
    <row r="2301" ht="14.4" customHeight="1" x14ac:dyDescent="0.3"/>
    <row r="2302" ht="14.4" customHeight="1" x14ac:dyDescent="0.3"/>
    <row r="2303" ht="14.4" customHeight="1" x14ac:dyDescent="0.3"/>
    <row r="2304" ht="14.4" customHeight="1" x14ac:dyDescent="0.3"/>
    <row r="2305" ht="14.4" customHeight="1" x14ac:dyDescent="0.3"/>
    <row r="2306" ht="14.4" customHeight="1" x14ac:dyDescent="0.3"/>
    <row r="2307" ht="14.4" customHeight="1" x14ac:dyDescent="0.3"/>
    <row r="2308" ht="14.4" customHeight="1" x14ac:dyDescent="0.3"/>
    <row r="2309" ht="14.4" customHeight="1" x14ac:dyDescent="0.3"/>
    <row r="2310" ht="14.4" customHeight="1" x14ac:dyDescent="0.3"/>
    <row r="2311" ht="14.4" customHeight="1" x14ac:dyDescent="0.3"/>
    <row r="2312" ht="14.4" customHeight="1" x14ac:dyDescent="0.3"/>
    <row r="2313" ht="14.4" customHeight="1" x14ac:dyDescent="0.3"/>
    <row r="2314" ht="14.4" customHeight="1" x14ac:dyDescent="0.3"/>
    <row r="2315" ht="14.4" customHeight="1" x14ac:dyDescent="0.3"/>
    <row r="2316" ht="14.4" customHeight="1" x14ac:dyDescent="0.3"/>
    <row r="2317" ht="14.4" customHeight="1" x14ac:dyDescent="0.3"/>
    <row r="2318" ht="14.4" customHeight="1" x14ac:dyDescent="0.3"/>
    <row r="2319" ht="14.4" customHeight="1" x14ac:dyDescent="0.3"/>
    <row r="2320" ht="14.4" customHeight="1" x14ac:dyDescent="0.3"/>
    <row r="2321" ht="14.4" customHeight="1" x14ac:dyDescent="0.3"/>
    <row r="2322" ht="14.4" customHeight="1" x14ac:dyDescent="0.3"/>
    <row r="2323" ht="14.4" customHeight="1" x14ac:dyDescent="0.3"/>
    <row r="2324" ht="14.4" customHeight="1" x14ac:dyDescent="0.3"/>
    <row r="2325" ht="14.4" customHeight="1" x14ac:dyDescent="0.3"/>
    <row r="2326" ht="14.4" customHeight="1" x14ac:dyDescent="0.3"/>
    <row r="2327" ht="14.4" customHeight="1" x14ac:dyDescent="0.3"/>
    <row r="2328" ht="14.4" customHeight="1" x14ac:dyDescent="0.3"/>
    <row r="2329" ht="14.4" customHeight="1" x14ac:dyDescent="0.3"/>
    <row r="2330" ht="14.4" customHeight="1" x14ac:dyDescent="0.3"/>
    <row r="2331" ht="14.4" customHeight="1" x14ac:dyDescent="0.3"/>
    <row r="2332" ht="14.4" customHeight="1" x14ac:dyDescent="0.3"/>
    <row r="2333" ht="14.4" customHeight="1" x14ac:dyDescent="0.3"/>
    <row r="2334" ht="14.4" customHeight="1" x14ac:dyDescent="0.3"/>
    <row r="2335" ht="14.4" customHeight="1" x14ac:dyDescent="0.3"/>
    <row r="2336" ht="14.4" customHeight="1" x14ac:dyDescent="0.3"/>
    <row r="2337" ht="14.4" customHeight="1" x14ac:dyDescent="0.3"/>
    <row r="2338" ht="14.4" customHeight="1" x14ac:dyDescent="0.3"/>
    <row r="2339" ht="14.4" customHeight="1" x14ac:dyDescent="0.3"/>
    <row r="2340" ht="14.4" customHeight="1" x14ac:dyDescent="0.3"/>
    <row r="2341" ht="14.4" customHeight="1" x14ac:dyDescent="0.3"/>
    <row r="2342" ht="14.4" customHeight="1" x14ac:dyDescent="0.3"/>
    <row r="2343" ht="14.4" customHeight="1" x14ac:dyDescent="0.3"/>
    <row r="2344" ht="14.4" customHeight="1" x14ac:dyDescent="0.3"/>
    <row r="2345" ht="14.4" customHeight="1" x14ac:dyDescent="0.3"/>
    <row r="2346" ht="14.4" customHeight="1" x14ac:dyDescent="0.3"/>
    <row r="2347" ht="14.4" customHeight="1" x14ac:dyDescent="0.3"/>
    <row r="2348" ht="14.4" customHeight="1" x14ac:dyDescent="0.3"/>
    <row r="2349" ht="14.4" customHeight="1" x14ac:dyDescent="0.3"/>
    <row r="2350" ht="14.4" customHeight="1" x14ac:dyDescent="0.3"/>
    <row r="2351" ht="14.4" customHeight="1" x14ac:dyDescent="0.3"/>
    <row r="2352" ht="14.4" customHeight="1" x14ac:dyDescent="0.3"/>
    <row r="2353" ht="14.4" customHeight="1" x14ac:dyDescent="0.3"/>
    <row r="2354" ht="14.4" customHeight="1" x14ac:dyDescent="0.3"/>
    <row r="2355" ht="14.4" customHeight="1" x14ac:dyDescent="0.3"/>
    <row r="2356" ht="14.4" customHeight="1" x14ac:dyDescent="0.3"/>
    <row r="2357" ht="14.4" customHeight="1" x14ac:dyDescent="0.3"/>
    <row r="2358" ht="14.4" customHeight="1" x14ac:dyDescent="0.3"/>
    <row r="2359" ht="14.4" customHeight="1" x14ac:dyDescent="0.3"/>
    <row r="2360" ht="14.4" customHeight="1" x14ac:dyDescent="0.3"/>
    <row r="2361" ht="14.4" customHeight="1" x14ac:dyDescent="0.3"/>
    <row r="2362" ht="14.4" customHeight="1" x14ac:dyDescent="0.3"/>
    <row r="2363" ht="14.4" customHeight="1" x14ac:dyDescent="0.3"/>
    <row r="2364" ht="14.4" customHeight="1" x14ac:dyDescent="0.3"/>
    <row r="2365" ht="14.4" customHeight="1" x14ac:dyDescent="0.3"/>
    <row r="2366" ht="14.4" customHeight="1" x14ac:dyDescent="0.3"/>
    <row r="2367" ht="14.4" customHeight="1" x14ac:dyDescent="0.3"/>
    <row r="2368" ht="14.4" customHeight="1" x14ac:dyDescent="0.3"/>
    <row r="2369" ht="14.4" customHeight="1" x14ac:dyDescent="0.3"/>
    <row r="2370" ht="14.4" customHeight="1" x14ac:dyDescent="0.3"/>
    <row r="2371" ht="14.4" customHeight="1" x14ac:dyDescent="0.3"/>
    <row r="2372" ht="14.4" customHeight="1" x14ac:dyDescent="0.3"/>
    <row r="2373" ht="14.4" customHeight="1" x14ac:dyDescent="0.3"/>
    <row r="2374" ht="14.4" customHeight="1" x14ac:dyDescent="0.3"/>
    <row r="2375" ht="14.4" customHeight="1" x14ac:dyDescent="0.3"/>
    <row r="2376" ht="14.4" customHeight="1" x14ac:dyDescent="0.3"/>
    <row r="2377" ht="14.4" customHeight="1" x14ac:dyDescent="0.3"/>
    <row r="2378" ht="14.4" customHeight="1" x14ac:dyDescent="0.3"/>
    <row r="2379" ht="14.4" customHeight="1" x14ac:dyDescent="0.3"/>
    <row r="2380" ht="14.4" customHeight="1" x14ac:dyDescent="0.3"/>
    <row r="2381" ht="14.4" customHeight="1" x14ac:dyDescent="0.3"/>
    <row r="2382" ht="14.4" customHeight="1" x14ac:dyDescent="0.3"/>
    <row r="2383" ht="14.4" customHeight="1" x14ac:dyDescent="0.3"/>
    <row r="2384" ht="14.4" customHeight="1" x14ac:dyDescent="0.3"/>
    <row r="2385" ht="14.4" customHeight="1" x14ac:dyDescent="0.3"/>
    <row r="2386" ht="14.4" customHeight="1" x14ac:dyDescent="0.3"/>
    <row r="2387" ht="14.4" customHeight="1" x14ac:dyDescent="0.3"/>
    <row r="2388" ht="14.4" customHeight="1" x14ac:dyDescent="0.3"/>
    <row r="2389" ht="14.4" customHeight="1" x14ac:dyDescent="0.3"/>
    <row r="2390" ht="14.4" customHeight="1" x14ac:dyDescent="0.3"/>
    <row r="2391" ht="14.4" customHeight="1" x14ac:dyDescent="0.3"/>
    <row r="2392" ht="14.4" customHeight="1" x14ac:dyDescent="0.3"/>
    <row r="2393" ht="14.4" customHeight="1" x14ac:dyDescent="0.3"/>
    <row r="2394" ht="14.4" customHeight="1" x14ac:dyDescent="0.3"/>
    <row r="2395" ht="14.4" customHeight="1" x14ac:dyDescent="0.3"/>
    <row r="2396" ht="14.4" customHeight="1" x14ac:dyDescent="0.3"/>
    <row r="2397" ht="14.4" customHeight="1" x14ac:dyDescent="0.3"/>
    <row r="2398" ht="14.4" customHeight="1" x14ac:dyDescent="0.3"/>
    <row r="2399" ht="14.4" customHeight="1" x14ac:dyDescent="0.3"/>
    <row r="2400" ht="14.4" customHeight="1" x14ac:dyDescent="0.3"/>
    <row r="2401" ht="14.4" customHeight="1" x14ac:dyDescent="0.3"/>
    <row r="2402" ht="14.4" customHeight="1" x14ac:dyDescent="0.3"/>
    <row r="2403" ht="14.4" customHeight="1" x14ac:dyDescent="0.3"/>
    <row r="2404" ht="14.4" customHeight="1" x14ac:dyDescent="0.3"/>
    <row r="2405" ht="14.4" customHeight="1" x14ac:dyDescent="0.3"/>
    <row r="2406" ht="14.4" customHeight="1" x14ac:dyDescent="0.3"/>
    <row r="2407" ht="14.4" customHeight="1" x14ac:dyDescent="0.3"/>
    <row r="2408" ht="14.4" customHeight="1" x14ac:dyDescent="0.3"/>
    <row r="2409" ht="14.4" customHeight="1" x14ac:dyDescent="0.3"/>
    <row r="2410" ht="14.4" customHeight="1" x14ac:dyDescent="0.3"/>
    <row r="2411" ht="14.4" customHeight="1" x14ac:dyDescent="0.3"/>
    <row r="2412" ht="14.4" customHeight="1" x14ac:dyDescent="0.3"/>
    <row r="2413" ht="14.4" customHeight="1" x14ac:dyDescent="0.3"/>
    <row r="2414" ht="14.4" customHeight="1" x14ac:dyDescent="0.3"/>
    <row r="2415" ht="14.4" customHeight="1" x14ac:dyDescent="0.3"/>
    <row r="2416" ht="14.4" customHeight="1" x14ac:dyDescent="0.3"/>
    <row r="2417" ht="14.4" customHeight="1" x14ac:dyDescent="0.3"/>
    <row r="2418" ht="14.4" customHeight="1" x14ac:dyDescent="0.3"/>
    <row r="2419" ht="14.4" customHeight="1" x14ac:dyDescent="0.3"/>
    <row r="2420" ht="14.4" customHeight="1" x14ac:dyDescent="0.3"/>
    <row r="2421" ht="14.4" customHeight="1" x14ac:dyDescent="0.3"/>
    <row r="2422" ht="14.4" customHeight="1" x14ac:dyDescent="0.3"/>
    <row r="2423" ht="14.4" customHeight="1" x14ac:dyDescent="0.3"/>
    <row r="2424" ht="14.4" customHeight="1" x14ac:dyDescent="0.3"/>
    <row r="2425" ht="14.4" customHeight="1" x14ac:dyDescent="0.3"/>
    <row r="2426" ht="14.4" customHeight="1" x14ac:dyDescent="0.3"/>
    <row r="2427" ht="14.4" customHeight="1" x14ac:dyDescent="0.3"/>
    <row r="2428" ht="14.4" customHeight="1" x14ac:dyDescent="0.3"/>
    <row r="2429" ht="14.4" customHeight="1" x14ac:dyDescent="0.3"/>
    <row r="2430" ht="14.4" customHeight="1" x14ac:dyDescent="0.3"/>
    <row r="2431" ht="14.4" customHeight="1" x14ac:dyDescent="0.3"/>
    <row r="2432" ht="14.4" customHeight="1" x14ac:dyDescent="0.3"/>
    <row r="2433" ht="14.4" customHeight="1" x14ac:dyDescent="0.3"/>
    <row r="2434" ht="14.4" customHeight="1" x14ac:dyDescent="0.3"/>
    <row r="2435" ht="14.4" customHeight="1" x14ac:dyDescent="0.3"/>
    <row r="2436" ht="14.4" customHeight="1" x14ac:dyDescent="0.3"/>
    <row r="2437" ht="14.4" customHeight="1" x14ac:dyDescent="0.3"/>
    <row r="2438" ht="14.4" customHeight="1" x14ac:dyDescent="0.3"/>
    <row r="2439" ht="14.4" customHeight="1" x14ac:dyDescent="0.3"/>
    <row r="2440" ht="14.4" customHeight="1" x14ac:dyDescent="0.3"/>
    <row r="2441" ht="14.4" customHeight="1" x14ac:dyDescent="0.3"/>
    <row r="2442" ht="14.4" customHeight="1" x14ac:dyDescent="0.3"/>
    <row r="2443" ht="14.4" customHeight="1" x14ac:dyDescent="0.3"/>
    <row r="2444" ht="14.4" customHeight="1" x14ac:dyDescent="0.3"/>
    <row r="2445" ht="14.4" customHeight="1" x14ac:dyDescent="0.3"/>
    <row r="2446" ht="14.4" customHeight="1" x14ac:dyDescent="0.3"/>
    <row r="2447" ht="14.4" customHeight="1" x14ac:dyDescent="0.3"/>
    <row r="2448" ht="14.4" customHeight="1" x14ac:dyDescent="0.3"/>
    <row r="2449" ht="14.4" customHeight="1" x14ac:dyDescent="0.3"/>
    <row r="2450" ht="14.4" customHeight="1" x14ac:dyDescent="0.3"/>
    <row r="2451" ht="14.4" customHeight="1" x14ac:dyDescent="0.3"/>
    <row r="2452" ht="14.4" customHeight="1" x14ac:dyDescent="0.3"/>
    <row r="2453" ht="14.4" customHeight="1" x14ac:dyDescent="0.3"/>
    <row r="2454" ht="14.4" customHeight="1" x14ac:dyDescent="0.3"/>
    <row r="2455" ht="14.4" customHeight="1" x14ac:dyDescent="0.3"/>
    <row r="2456" ht="14.4" customHeight="1" x14ac:dyDescent="0.3"/>
    <row r="2457" ht="14.4" customHeight="1" x14ac:dyDescent="0.3"/>
    <row r="2458" ht="14.4" customHeight="1" x14ac:dyDescent="0.3"/>
    <row r="2459" ht="14.4" customHeight="1" x14ac:dyDescent="0.3"/>
    <row r="2460" ht="14.4" customHeight="1" x14ac:dyDescent="0.3"/>
    <row r="2461" ht="14.4" customHeight="1" x14ac:dyDescent="0.3"/>
    <row r="2462" ht="14.4" customHeight="1" x14ac:dyDescent="0.3"/>
    <row r="2463" ht="14.4" customHeight="1" x14ac:dyDescent="0.3"/>
    <row r="2464" ht="14.4" customHeight="1" x14ac:dyDescent="0.3"/>
    <row r="2465" ht="14.4" customHeight="1" x14ac:dyDescent="0.3"/>
    <row r="2466" ht="14.4" customHeight="1" x14ac:dyDescent="0.3"/>
    <row r="2467" ht="14.4" customHeight="1" x14ac:dyDescent="0.3"/>
    <row r="2468" ht="14.4" customHeight="1" x14ac:dyDescent="0.3"/>
    <row r="2469" ht="14.4" customHeight="1" x14ac:dyDescent="0.3"/>
    <row r="2470" ht="14.4" customHeight="1" x14ac:dyDescent="0.3"/>
    <row r="2471" ht="14.4" customHeight="1" x14ac:dyDescent="0.3"/>
    <row r="2472" ht="14.4" customHeight="1" x14ac:dyDescent="0.3"/>
    <row r="2473" ht="14.4" customHeight="1" x14ac:dyDescent="0.3"/>
    <row r="2474" ht="14.4" customHeight="1" x14ac:dyDescent="0.3"/>
    <row r="2475" ht="14.4" customHeight="1" x14ac:dyDescent="0.3"/>
    <row r="2476" ht="14.4" customHeight="1" x14ac:dyDescent="0.3"/>
    <row r="2477" ht="14.4" customHeight="1" x14ac:dyDescent="0.3"/>
    <row r="2478" ht="14.4" customHeight="1" x14ac:dyDescent="0.3"/>
    <row r="2479" ht="14.4" customHeight="1" x14ac:dyDescent="0.3"/>
    <row r="2480" ht="14.4" customHeight="1" x14ac:dyDescent="0.3"/>
    <row r="2481" ht="14.4" customHeight="1" x14ac:dyDescent="0.3"/>
    <row r="2482" ht="14.4" customHeight="1" x14ac:dyDescent="0.3"/>
    <row r="2483" ht="14.4" customHeight="1" x14ac:dyDescent="0.3"/>
    <row r="2484" ht="14.4" customHeight="1" x14ac:dyDescent="0.3"/>
    <row r="2485" ht="14.4" customHeight="1" x14ac:dyDescent="0.3"/>
    <row r="2486" ht="14.4" customHeight="1" x14ac:dyDescent="0.3"/>
    <row r="2487" ht="14.4" customHeight="1" x14ac:dyDescent="0.3"/>
    <row r="2488" ht="14.4" customHeight="1" x14ac:dyDescent="0.3"/>
    <row r="2489" ht="14.4" customHeight="1" x14ac:dyDescent="0.3"/>
    <row r="2490" ht="14.4" customHeight="1" x14ac:dyDescent="0.3"/>
    <row r="2491" ht="14.4" customHeight="1" x14ac:dyDescent="0.3"/>
    <row r="2492" ht="14.4" customHeight="1" x14ac:dyDescent="0.3"/>
    <row r="2493" ht="14.4" customHeight="1" x14ac:dyDescent="0.3"/>
    <row r="2494" ht="14.4" customHeight="1" x14ac:dyDescent="0.3"/>
    <row r="2495" ht="14.4" customHeight="1" x14ac:dyDescent="0.3"/>
    <row r="2496" ht="14.4" customHeight="1" x14ac:dyDescent="0.3"/>
    <row r="2497" ht="14.4" customHeight="1" x14ac:dyDescent="0.3"/>
    <row r="2498" ht="14.4" customHeight="1" x14ac:dyDescent="0.3"/>
    <row r="2499" ht="14.4" customHeight="1" x14ac:dyDescent="0.3"/>
    <row r="2500" ht="14.4" customHeight="1" x14ac:dyDescent="0.3"/>
    <row r="2501" ht="14.4" customHeight="1" x14ac:dyDescent="0.3"/>
    <row r="2502" ht="14.4" customHeight="1" x14ac:dyDescent="0.3"/>
    <row r="2503" ht="14.4" customHeight="1" x14ac:dyDescent="0.3"/>
    <row r="2504" ht="14.4" customHeight="1" x14ac:dyDescent="0.3"/>
    <row r="2505" ht="14.4" customHeight="1" x14ac:dyDescent="0.3"/>
    <row r="2506" ht="14.4" customHeight="1" x14ac:dyDescent="0.3"/>
    <row r="2507" ht="14.4" customHeight="1" x14ac:dyDescent="0.3"/>
    <row r="2508" ht="14.4" customHeight="1" x14ac:dyDescent="0.3"/>
    <row r="2509" ht="14.4" customHeight="1" x14ac:dyDescent="0.3"/>
    <row r="2510" ht="14.4" customHeight="1" x14ac:dyDescent="0.3"/>
    <row r="2511" ht="14.4" customHeight="1" x14ac:dyDescent="0.3"/>
    <row r="2512" ht="14.4" customHeight="1" x14ac:dyDescent="0.3"/>
    <row r="2513" ht="14.4" customHeight="1" x14ac:dyDescent="0.3"/>
    <row r="2514" ht="14.4" customHeight="1" x14ac:dyDescent="0.3"/>
    <row r="2515" ht="14.4" customHeight="1" x14ac:dyDescent="0.3"/>
    <row r="2516" ht="14.4" customHeight="1" x14ac:dyDescent="0.3"/>
    <row r="2517" ht="14.4" customHeight="1" x14ac:dyDescent="0.3"/>
    <row r="2518" ht="14.4" customHeight="1" x14ac:dyDescent="0.3"/>
    <row r="2519" ht="14.4" customHeight="1" x14ac:dyDescent="0.3"/>
    <row r="2520" ht="14.4" customHeight="1" x14ac:dyDescent="0.3"/>
    <row r="2521" ht="14.4" customHeight="1" x14ac:dyDescent="0.3"/>
    <row r="2522" ht="14.4" customHeight="1" x14ac:dyDescent="0.3"/>
    <row r="2523" ht="14.4" customHeight="1" x14ac:dyDescent="0.3"/>
    <row r="2524" ht="14.4" customHeight="1" x14ac:dyDescent="0.3"/>
    <row r="2525" ht="14.4" customHeight="1" x14ac:dyDescent="0.3"/>
    <row r="2526" ht="14.4" customHeight="1" x14ac:dyDescent="0.3"/>
    <row r="2527" ht="14.4" customHeight="1" x14ac:dyDescent="0.3"/>
    <row r="2528" ht="14.4" customHeight="1" x14ac:dyDescent="0.3"/>
    <row r="2529" ht="14.4" customHeight="1" x14ac:dyDescent="0.3"/>
    <row r="2530" ht="14.4" customHeight="1" x14ac:dyDescent="0.3"/>
    <row r="2531" ht="14.4" customHeight="1" x14ac:dyDescent="0.3"/>
    <row r="2532" ht="14.4" customHeight="1" x14ac:dyDescent="0.3"/>
    <row r="2533" ht="14.4" customHeight="1" x14ac:dyDescent="0.3"/>
    <row r="2534" ht="14.4" customHeight="1" x14ac:dyDescent="0.3"/>
    <row r="2535" ht="14.4" customHeight="1" x14ac:dyDescent="0.3"/>
    <row r="2536" ht="14.4" customHeight="1" x14ac:dyDescent="0.3"/>
    <row r="2537" ht="14.4" customHeight="1" x14ac:dyDescent="0.3"/>
    <row r="2538" ht="14.4" customHeight="1" x14ac:dyDescent="0.3"/>
    <row r="2539" ht="14.4" customHeight="1" x14ac:dyDescent="0.3"/>
    <row r="2540" ht="14.4" customHeight="1" x14ac:dyDescent="0.3"/>
    <row r="2541" ht="14.4" customHeight="1" x14ac:dyDescent="0.3"/>
    <row r="2542" ht="14.4" customHeight="1" x14ac:dyDescent="0.3"/>
    <row r="2543" ht="14.4" customHeight="1" x14ac:dyDescent="0.3"/>
    <row r="2544" ht="14.4" customHeight="1" x14ac:dyDescent="0.3"/>
    <row r="2545" ht="14.4" customHeight="1" x14ac:dyDescent="0.3"/>
    <row r="2546" ht="14.4" customHeight="1" x14ac:dyDescent="0.3"/>
    <row r="2547" ht="14.4" customHeight="1" x14ac:dyDescent="0.3"/>
    <row r="2548" ht="14.4" customHeight="1" x14ac:dyDescent="0.3"/>
    <row r="2549" ht="14.4" customHeight="1" x14ac:dyDescent="0.3"/>
    <row r="2550" ht="14.4" customHeight="1" x14ac:dyDescent="0.3"/>
    <row r="2551" ht="14.4" customHeight="1" x14ac:dyDescent="0.3"/>
    <row r="2552" ht="14.4" customHeight="1" x14ac:dyDescent="0.3"/>
    <row r="2553" ht="14.4" customHeight="1" x14ac:dyDescent="0.3"/>
    <row r="2554" ht="14.4" customHeight="1" x14ac:dyDescent="0.3"/>
    <row r="2555" ht="14.4" customHeight="1" x14ac:dyDescent="0.3"/>
    <row r="2556" ht="14.4" customHeight="1" x14ac:dyDescent="0.3"/>
    <row r="2557" ht="14.4" customHeight="1" x14ac:dyDescent="0.3"/>
    <row r="2558" ht="14.4" customHeight="1" x14ac:dyDescent="0.3"/>
    <row r="2559" ht="14.4" customHeight="1" x14ac:dyDescent="0.3"/>
    <row r="2560" ht="14.4" customHeight="1" x14ac:dyDescent="0.3"/>
    <row r="2561" ht="14.4" customHeight="1" x14ac:dyDescent="0.3"/>
    <row r="2562" ht="14.4" customHeight="1" x14ac:dyDescent="0.3"/>
    <row r="2563" ht="14.4" customHeight="1" x14ac:dyDescent="0.3"/>
    <row r="2564" ht="14.4" customHeight="1" x14ac:dyDescent="0.3"/>
    <row r="2565" ht="14.4" customHeight="1" x14ac:dyDescent="0.3"/>
    <row r="2566" ht="14.4" customHeight="1" x14ac:dyDescent="0.3"/>
    <row r="2567" ht="14.4" customHeight="1" x14ac:dyDescent="0.3"/>
    <row r="2568" ht="14.4" customHeight="1" x14ac:dyDescent="0.3"/>
    <row r="2569" ht="14.4" customHeight="1" x14ac:dyDescent="0.3"/>
    <row r="2570" ht="14.4" customHeight="1" x14ac:dyDescent="0.3"/>
    <row r="2571" ht="14.4" customHeight="1" x14ac:dyDescent="0.3"/>
    <row r="2572" ht="14.4" customHeight="1" x14ac:dyDescent="0.3"/>
    <row r="2573" ht="14.4" customHeight="1" x14ac:dyDescent="0.3"/>
    <row r="2574" ht="14.4" customHeight="1" x14ac:dyDescent="0.3"/>
    <row r="2575" ht="14.4" customHeight="1" x14ac:dyDescent="0.3"/>
    <row r="2576" ht="14.4" customHeight="1" x14ac:dyDescent="0.3"/>
    <row r="2577" ht="14.4" customHeight="1" x14ac:dyDescent="0.3"/>
    <row r="2578" ht="14.4" customHeight="1" x14ac:dyDescent="0.3"/>
    <row r="2579" ht="14.4" customHeight="1" x14ac:dyDescent="0.3"/>
    <row r="2580" ht="14.4" customHeight="1" x14ac:dyDescent="0.3"/>
    <row r="2581" ht="14.4" customHeight="1" x14ac:dyDescent="0.3"/>
    <row r="2582" ht="14.4" customHeight="1" x14ac:dyDescent="0.3"/>
    <row r="2583" ht="14.4" customHeight="1" x14ac:dyDescent="0.3"/>
    <row r="2584" ht="14.4" customHeight="1" x14ac:dyDescent="0.3"/>
    <row r="2585" ht="14.4" customHeight="1" x14ac:dyDescent="0.3"/>
    <row r="2586" ht="14.4" customHeight="1" x14ac:dyDescent="0.3"/>
    <row r="2587" ht="14.4" customHeight="1" x14ac:dyDescent="0.3"/>
    <row r="2588" ht="14.4" customHeight="1" x14ac:dyDescent="0.3"/>
    <row r="2589" ht="14.4" customHeight="1" x14ac:dyDescent="0.3"/>
    <row r="2590" ht="14.4" customHeight="1" x14ac:dyDescent="0.3"/>
    <row r="2591" ht="14.4" customHeight="1" x14ac:dyDescent="0.3"/>
    <row r="2592" ht="14.4" customHeight="1" x14ac:dyDescent="0.3"/>
    <row r="2593" ht="14.4" customHeight="1" x14ac:dyDescent="0.3"/>
    <row r="2594" ht="14.4" customHeight="1" x14ac:dyDescent="0.3"/>
    <row r="2595" ht="14.4" customHeight="1" x14ac:dyDescent="0.3"/>
    <row r="2596" ht="14.4" customHeight="1" x14ac:dyDescent="0.3"/>
    <row r="2597" ht="14.4" customHeight="1" x14ac:dyDescent="0.3"/>
    <row r="2598" ht="14.4" customHeight="1" x14ac:dyDescent="0.3"/>
    <row r="2599" ht="14.4" customHeight="1" x14ac:dyDescent="0.3"/>
    <row r="2600" ht="14.4" customHeight="1" x14ac:dyDescent="0.3"/>
    <row r="2601" ht="14.4" customHeight="1" x14ac:dyDescent="0.3"/>
    <row r="2602" ht="14.4" customHeight="1" x14ac:dyDescent="0.3"/>
    <row r="2603" ht="14.4" customHeight="1" x14ac:dyDescent="0.3"/>
    <row r="2604" ht="14.4" customHeight="1" x14ac:dyDescent="0.3"/>
    <row r="2605" ht="14.4" customHeight="1" x14ac:dyDescent="0.3"/>
    <row r="2606" ht="14.4" customHeight="1" x14ac:dyDescent="0.3"/>
    <row r="2607" ht="14.4" customHeight="1" x14ac:dyDescent="0.3"/>
    <row r="2608" ht="14.4" customHeight="1" x14ac:dyDescent="0.3"/>
    <row r="2609" ht="14.4" customHeight="1" x14ac:dyDescent="0.3"/>
    <row r="2610" ht="14.4" customHeight="1" x14ac:dyDescent="0.3"/>
    <row r="2611" ht="14.4" customHeight="1" x14ac:dyDescent="0.3"/>
    <row r="2612" ht="14.4" customHeight="1" x14ac:dyDescent="0.3"/>
    <row r="2613" ht="14.4" customHeight="1" x14ac:dyDescent="0.3"/>
    <row r="2614" ht="14.4" customHeight="1" x14ac:dyDescent="0.3"/>
    <row r="2615" ht="14.4" customHeight="1" x14ac:dyDescent="0.3"/>
    <row r="2616" ht="14.4" customHeight="1" x14ac:dyDescent="0.3"/>
    <row r="2617" ht="14.4" customHeight="1" x14ac:dyDescent="0.3"/>
    <row r="2618" ht="14.4" customHeight="1" x14ac:dyDescent="0.3"/>
    <row r="2619" ht="14.4" customHeight="1" x14ac:dyDescent="0.3"/>
    <row r="2620" ht="14.4" customHeight="1" x14ac:dyDescent="0.3"/>
    <row r="2621" ht="14.4" customHeight="1" x14ac:dyDescent="0.3"/>
    <row r="2622" ht="14.4" customHeight="1" x14ac:dyDescent="0.3"/>
    <row r="2623" ht="14.4" customHeight="1" x14ac:dyDescent="0.3"/>
    <row r="2624" ht="14.4" customHeight="1" x14ac:dyDescent="0.3"/>
    <row r="2625" ht="14.4" customHeight="1" x14ac:dyDescent="0.3"/>
    <row r="2626" ht="14.4" customHeight="1" x14ac:dyDescent="0.3"/>
    <row r="2627" ht="14.4" customHeight="1" x14ac:dyDescent="0.3"/>
    <row r="2628" ht="14.4" customHeight="1" x14ac:dyDescent="0.3"/>
    <row r="2629" ht="14.4" customHeight="1" x14ac:dyDescent="0.3"/>
    <row r="2630" ht="14.4" customHeight="1" x14ac:dyDescent="0.3"/>
    <row r="2631" ht="14.4" customHeight="1" x14ac:dyDescent="0.3"/>
    <row r="2632" ht="14.4" customHeight="1" x14ac:dyDescent="0.3"/>
    <row r="2633" ht="14.4" customHeight="1" x14ac:dyDescent="0.3"/>
    <row r="2634" ht="14.4" customHeight="1" x14ac:dyDescent="0.3"/>
    <row r="2635" ht="14.4" customHeight="1" x14ac:dyDescent="0.3"/>
    <row r="2636" ht="14.4" customHeight="1" x14ac:dyDescent="0.3"/>
    <row r="2637" ht="14.4" customHeight="1" x14ac:dyDescent="0.3"/>
    <row r="2638" ht="14.4" customHeight="1" x14ac:dyDescent="0.3"/>
    <row r="2639" ht="14.4" customHeight="1" x14ac:dyDescent="0.3"/>
    <row r="2640" ht="14.4" customHeight="1" x14ac:dyDescent="0.3"/>
    <row r="2641" ht="14.4" customHeight="1" x14ac:dyDescent="0.3"/>
    <row r="2642" ht="14.4" customHeight="1" x14ac:dyDescent="0.3"/>
    <row r="2643" ht="14.4" customHeight="1" x14ac:dyDescent="0.3"/>
    <row r="2644" ht="14.4" customHeight="1" x14ac:dyDescent="0.3"/>
    <row r="2645" ht="14.4" customHeight="1" x14ac:dyDescent="0.3"/>
    <row r="2646" ht="14.4" customHeight="1" x14ac:dyDescent="0.3"/>
    <row r="2647" ht="14.4" customHeight="1" x14ac:dyDescent="0.3"/>
    <row r="2648" ht="14.4" customHeight="1" x14ac:dyDescent="0.3"/>
    <row r="2649" ht="14.4" customHeight="1" x14ac:dyDescent="0.3"/>
    <row r="2650" ht="14.4" customHeight="1" x14ac:dyDescent="0.3"/>
    <row r="2651" ht="14.4" customHeight="1" x14ac:dyDescent="0.3"/>
    <row r="2652" ht="14.4" customHeight="1" x14ac:dyDescent="0.3"/>
    <row r="2653" ht="14.4" customHeight="1" x14ac:dyDescent="0.3"/>
    <row r="2654" ht="14.4" customHeight="1" x14ac:dyDescent="0.3"/>
    <row r="2655" ht="14.4" customHeight="1" x14ac:dyDescent="0.3"/>
    <row r="2656" ht="14.4" customHeight="1" x14ac:dyDescent="0.3"/>
    <row r="2657" ht="14.4" customHeight="1" x14ac:dyDescent="0.3"/>
    <row r="2658" ht="14.4" customHeight="1" x14ac:dyDescent="0.3"/>
    <row r="2659" ht="14.4" customHeight="1" x14ac:dyDescent="0.3"/>
    <row r="2660" ht="14.4" customHeight="1" x14ac:dyDescent="0.3"/>
    <row r="2661" ht="14.4" customHeight="1" x14ac:dyDescent="0.3"/>
    <row r="2662" ht="14.4" customHeight="1" x14ac:dyDescent="0.3"/>
    <row r="2663" ht="14.4" customHeight="1" x14ac:dyDescent="0.3"/>
    <row r="2664" ht="14.4" customHeight="1" x14ac:dyDescent="0.3"/>
    <row r="2665" ht="14.4" customHeight="1" x14ac:dyDescent="0.3"/>
    <row r="2666" ht="14.4" customHeight="1" x14ac:dyDescent="0.3"/>
    <row r="2667" ht="14.4" customHeight="1" x14ac:dyDescent="0.3"/>
    <row r="2668" ht="14.4" customHeight="1" x14ac:dyDescent="0.3"/>
    <row r="2669" ht="14.4" customHeight="1" x14ac:dyDescent="0.3"/>
    <row r="2670" ht="14.4" customHeight="1" x14ac:dyDescent="0.3"/>
    <row r="2671" ht="14.4" customHeight="1" x14ac:dyDescent="0.3"/>
    <row r="2672" ht="14.4" customHeight="1" x14ac:dyDescent="0.3"/>
    <row r="2673" ht="14.4" customHeight="1" x14ac:dyDescent="0.3"/>
    <row r="2674" ht="14.4" customHeight="1" x14ac:dyDescent="0.3"/>
    <row r="2675" ht="14.4" customHeight="1" x14ac:dyDescent="0.3"/>
    <row r="2676" ht="14.4" customHeight="1" x14ac:dyDescent="0.3"/>
    <row r="2677" ht="14.4" customHeight="1" x14ac:dyDescent="0.3"/>
    <row r="2678" ht="14.4" customHeight="1" x14ac:dyDescent="0.3"/>
    <row r="2679" ht="14.4" customHeight="1" x14ac:dyDescent="0.3"/>
    <row r="2680" ht="14.4" customHeight="1" x14ac:dyDescent="0.3"/>
    <row r="2681" ht="14.4" customHeight="1" x14ac:dyDescent="0.3"/>
    <row r="2682" ht="14.4" customHeight="1" x14ac:dyDescent="0.3"/>
    <row r="2683" ht="14.4" customHeight="1" x14ac:dyDescent="0.3"/>
    <row r="2684" ht="14.4" customHeight="1" x14ac:dyDescent="0.3"/>
    <row r="2685" ht="14.4" customHeight="1" x14ac:dyDescent="0.3"/>
    <row r="2686" ht="14.4" customHeight="1" x14ac:dyDescent="0.3"/>
    <row r="2687" ht="14.4" customHeight="1" x14ac:dyDescent="0.3"/>
    <row r="2688" ht="14.4" customHeight="1" x14ac:dyDescent="0.3"/>
    <row r="2689" ht="14.4" customHeight="1" x14ac:dyDescent="0.3"/>
    <row r="2690" ht="14.4" customHeight="1" x14ac:dyDescent="0.3"/>
    <row r="2691" ht="14.4" customHeight="1" x14ac:dyDescent="0.3"/>
    <row r="2692" ht="14.4" customHeight="1" x14ac:dyDescent="0.3"/>
    <row r="2693" ht="14.4" customHeight="1" x14ac:dyDescent="0.3"/>
    <row r="2694" ht="14.4" customHeight="1" x14ac:dyDescent="0.3"/>
    <row r="2695" ht="14.4" customHeight="1" x14ac:dyDescent="0.3"/>
    <row r="2696" ht="14.4" customHeight="1" x14ac:dyDescent="0.3"/>
    <row r="2697" ht="14.4" customHeight="1" x14ac:dyDescent="0.3"/>
    <row r="2698" ht="14.4" customHeight="1" x14ac:dyDescent="0.3"/>
    <row r="2699" ht="14.4" customHeight="1" x14ac:dyDescent="0.3"/>
    <row r="2700" ht="14.4" customHeight="1" x14ac:dyDescent="0.3"/>
    <row r="2701" ht="14.4" customHeight="1" x14ac:dyDescent="0.3"/>
    <row r="2702" ht="14.4" customHeight="1" x14ac:dyDescent="0.3"/>
    <row r="2703" ht="14.4" customHeight="1" x14ac:dyDescent="0.3"/>
    <row r="2704" ht="14.4" customHeight="1" x14ac:dyDescent="0.3"/>
    <row r="2705" ht="14.4" customHeight="1" x14ac:dyDescent="0.3"/>
    <row r="2706" ht="14.4" customHeight="1" x14ac:dyDescent="0.3"/>
    <row r="2707" ht="14.4" customHeight="1" x14ac:dyDescent="0.3"/>
    <row r="2708" ht="14.4" customHeight="1" x14ac:dyDescent="0.3"/>
    <row r="2709" ht="14.4" customHeight="1" x14ac:dyDescent="0.3"/>
    <row r="2710" ht="14.4" customHeight="1" x14ac:dyDescent="0.3"/>
    <row r="2711" ht="14.4" customHeight="1" x14ac:dyDescent="0.3"/>
    <row r="2712" ht="14.4" customHeight="1" x14ac:dyDescent="0.3"/>
    <row r="2713" ht="14.4" customHeight="1" x14ac:dyDescent="0.3"/>
    <row r="2714" ht="14.4" customHeight="1" x14ac:dyDescent="0.3"/>
    <row r="2715" ht="14.4" customHeight="1" x14ac:dyDescent="0.3"/>
    <row r="2716" ht="14.4" customHeight="1" x14ac:dyDescent="0.3"/>
    <row r="2717" ht="14.4" customHeight="1" x14ac:dyDescent="0.3"/>
    <row r="2718" ht="14.4" customHeight="1" x14ac:dyDescent="0.3"/>
    <row r="2719" ht="14.4" customHeight="1" x14ac:dyDescent="0.3"/>
    <row r="2720" ht="14.4" customHeight="1" x14ac:dyDescent="0.3"/>
    <row r="2721" ht="14.4" customHeight="1" x14ac:dyDescent="0.3"/>
    <row r="2722" ht="14.4" customHeight="1" x14ac:dyDescent="0.3"/>
    <row r="2723" ht="14.4" customHeight="1" x14ac:dyDescent="0.3"/>
    <row r="2724" ht="14.4" customHeight="1" x14ac:dyDescent="0.3"/>
    <row r="2725" ht="14.4" customHeight="1" x14ac:dyDescent="0.3"/>
    <row r="2726" ht="14.4" customHeight="1" x14ac:dyDescent="0.3"/>
    <row r="2727" ht="14.4" customHeight="1" x14ac:dyDescent="0.3"/>
    <row r="2728" ht="14.4" customHeight="1" x14ac:dyDescent="0.3"/>
    <row r="2729" ht="14.4" customHeight="1" x14ac:dyDescent="0.3"/>
    <row r="2730" ht="14.4" customHeight="1" x14ac:dyDescent="0.3"/>
    <row r="2731" ht="14.4" customHeight="1" x14ac:dyDescent="0.3"/>
    <row r="2732" ht="14.4" customHeight="1" x14ac:dyDescent="0.3"/>
    <row r="2733" ht="14.4" customHeight="1" x14ac:dyDescent="0.3"/>
    <row r="2734" ht="14.4" customHeight="1" x14ac:dyDescent="0.3"/>
    <row r="2735" ht="14.4" customHeight="1" x14ac:dyDescent="0.3"/>
    <row r="2736" ht="14.4" customHeight="1" x14ac:dyDescent="0.3"/>
    <row r="2737" ht="14.4" customHeight="1" x14ac:dyDescent="0.3"/>
    <row r="2738" ht="14.4" customHeight="1" x14ac:dyDescent="0.3"/>
    <row r="2739" ht="14.4" customHeight="1" x14ac:dyDescent="0.3"/>
    <row r="2740" ht="14.4" customHeight="1" x14ac:dyDescent="0.3"/>
    <row r="2741" ht="14.4" customHeight="1" x14ac:dyDescent="0.3"/>
    <row r="2742" ht="14.4" customHeight="1" x14ac:dyDescent="0.3"/>
    <row r="2743" ht="14.4" customHeight="1" x14ac:dyDescent="0.3"/>
    <row r="2744" ht="14.4" customHeight="1" x14ac:dyDescent="0.3"/>
    <row r="2745" ht="14.4" customHeight="1" x14ac:dyDescent="0.3"/>
    <row r="2746" ht="14.4" customHeight="1" x14ac:dyDescent="0.3"/>
    <row r="2747" ht="14.4" customHeight="1" x14ac:dyDescent="0.3"/>
    <row r="2748" ht="14.4" customHeight="1" x14ac:dyDescent="0.3"/>
    <row r="2749" ht="14.4" customHeight="1" x14ac:dyDescent="0.3"/>
    <row r="2750" ht="14.4" customHeight="1" x14ac:dyDescent="0.3"/>
    <row r="2751" ht="14.4" customHeight="1" x14ac:dyDescent="0.3"/>
    <row r="2752" ht="14.4" customHeight="1" x14ac:dyDescent="0.3"/>
    <row r="2753" ht="14.4" customHeight="1" x14ac:dyDescent="0.3"/>
    <row r="2754" ht="14.4" customHeight="1" x14ac:dyDescent="0.3"/>
    <row r="2755" ht="14.4" customHeight="1" x14ac:dyDescent="0.3"/>
    <row r="2756" ht="14.4" customHeight="1" x14ac:dyDescent="0.3"/>
    <row r="2757" ht="14.4" customHeight="1" x14ac:dyDescent="0.3"/>
    <row r="2758" ht="14.4" customHeight="1" x14ac:dyDescent="0.3"/>
    <row r="2759" ht="14.4" customHeight="1" x14ac:dyDescent="0.3"/>
    <row r="2760" ht="14.4" customHeight="1" x14ac:dyDescent="0.3"/>
    <row r="2761" ht="14.4" customHeight="1" x14ac:dyDescent="0.3"/>
    <row r="2762" ht="14.4" customHeight="1" x14ac:dyDescent="0.3"/>
    <row r="2763" ht="14.4" customHeight="1" x14ac:dyDescent="0.3"/>
    <row r="2764" ht="14.4" customHeight="1" x14ac:dyDescent="0.3"/>
    <row r="2765" ht="14.4" customHeight="1" x14ac:dyDescent="0.3"/>
    <row r="2766" ht="14.4" customHeight="1" x14ac:dyDescent="0.3"/>
    <row r="2767" ht="14.4" customHeight="1" x14ac:dyDescent="0.3"/>
    <row r="2768" ht="14.4" customHeight="1" x14ac:dyDescent="0.3"/>
    <row r="2769" ht="14.4" customHeight="1" x14ac:dyDescent="0.3"/>
    <row r="2770" ht="14.4" customHeight="1" x14ac:dyDescent="0.3"/>
    <row r="2771" ht="14.4" customHeight="1" x14ac:dyDescent="0.3"/>
    <row r="2772" ht="14.4" customHeight="1" x14ac:dyDescent="0.3"/>
    <row r="2773" ht="14.4" customHeight="1" x14ac:dyDescent="0.3"/>
    <row r="2774" ht="14.4" customHeight="1" x14ac:dyDescent="0.3"/>
    <row r="2775" ht="14.4" customHeight="1" x14ac:dyDescent="0.3"/>
    <row r="2776" ht="14.4" customHeight="1" x14ac:dyDescent="0.3"/>
    <row r="2777" ht="14.4" customHeight="1" x14ac:dyDescent="0.3"/>
    <row r="2778" ht="14.4" customHeight="1" x14ac:dyDescent="0.3"/>
    <row r="2779" ht="14.4" customHeight="1" x14ac:dyDescent="0.3"/>
    <row r="2780" ht="14.4" customHeight="1" x14ac:dyDescent="0.3"/>
    <row r="2781" ht="14.4" customHeight="1" x14ac:dyDescent="0.3"/>
    <row r="2782" ht="14.4" customHeight="1" x14ac:dyDescent="0.3"/>
    <row r="2783" ht="14.4" customHeight="1" x14ac:dyDescent="0.3"/>
    <row r="2784" ht="14.4" customHeight="1" x14ac:dyDescent="0.3"/>
    <row r="2785" ht="14.4" customHeight="1" x14ac:dyDescent="0.3"/>
    <row r="2786" ht="14.4" customHeight="1" x14ac:dyDescent="0.3"/>
    <row r="2787" ht="14.4" customHeight="1" x14ac:dyDescent="0.3"/>
    <row r="2788" ht="14.4" customHeight="1" x14ac:dyDescent="0.3"/>
    <row r="2789" ht="14.4" customHeight="1" x14ac:dyDescent="0.3"/>
    <row r="2790" ht="14.4" customHeight="1" x14ac:dyDescent="0.3"/>
    <row r="2791" ht="14.4" customHeight="1" x14ac:dyDescent="0.3"/>
    <row r="2792" ht="14.4" customHeight="1" x14ac:dyDescent="0.3"/>
    <row r="2793" ht="14.4" customHeight="1" x14ac:dyDescent="0.3"/>
    <row r="2794" ht="14.4" customHeight="1" x14ac:dyDescent="0.3"/>
    <row r="2795" ht="14.4" customHeight="1" x14ac:dyDescent="0.3"/>
    <row r="2796" ht="14.4" customHeight="1" x14ac:dyDescent="0.3"/>
    <row r="2797" ht="14.4" customHeight="1" x14ac:dyDescent="0.3"/>
    <row r="2798" ht="14.4" customHeight="1" x14ac:dyDescent="0.3"/>
    <row r="2799" ht="14.4" customHeight="1" x14ac:dyDescent="0.3"/>
    <row r="2800" ht="14.4" customHeight="1" x14ac:dyDescent="0.3"/>
    <row r="2801" ht="14.4" customHeight="1" x14ac:dyDescent="0.3"/>
    <row r="2802" ht="14.4" customHeight="1" x14ac:dyDescent="0.3"/>
    <row r="2803" ht="14.4" customHeight="1" x14ac:dyDescent="0.3"/>
    <row r="2804" ht="14.4" customHeight="1" x14ac:dyDescent="0.3"/>
    <row r="2805" ht="14.4" customHeight="1" x14ac:dyDescent="0.3"/>
    <row r="2806" ht="14.4" customHeight="1" x14ac:dyDescent="0.3"/>
    <row r="2807" ht="14.4" customHeight="1" x14ac:dyDescent="0.3"/>
    <row r="2808" ht="14.4" customHeight="1" x14ac:dyDescent="0.3"/>
    <row r="2809" ht="14.4" customHeight="1" x14ac:dyDescent="0.3"/>
    <row r="2810" ht="14.4" customHeight="1" x14ac:dyDescent="0.3"/>
    <row r="2811" ht="14.4" customHeight="1" x14ac:dyDescent="0.3"/>
    <row r="2812" ht="14.4" customHeight="1" x14ac:dyDescent="0.3"/>
    <row r="2813" ht="14.4" customHeight="1" x14ac:dyDescent="0.3"/>
    <row r="2814" ht="14.4" customHeight="1" x14ac:dyDescent="0.3"/>
    <row r="2815" ht="14.4" customHeight="1" x14ac:dyDescent="0.3"/>
    <row r="2816" ht="14.4" customHeight="1" x14ac:dyDescent="0.3"/>
    <row r="2817" ht="14.4" customHeight="1" x14ac:dyDescent="0.3"/>
    <row r="2818" ht="14.4" customHeight="1" x14ac:dyDescent="0.3"/>
    <row r="2819" ht="14.4" customHeight="1" x14ac:dyDescent="0.3"/>
    <row r="2820" ht="14.4" customHeight="1" x14ac:dyDescent="0.3"/>
    <row r="2821" ht="14.4" customHeight="1" x14ac:dyDescent="0.3"/>
    <row r="2822" ht="14.4" customHeight="1" x14ac:dyDescent="0.3"/>
    <row r="2823" ht="14.4" customHeight="1" x14ac:dyDescent="0.3"/>
    <row r="2824" ht="14.4" customHeight="1" x14ac:dyDescent="0.3"/>
    <row r="2825" ht="14.4" customHeight="1" x14ac:dyDescent="0.3"/>
    <row r="2826" ht="14.4" customHeight="1" x14ac:dyDescent="0.3"/>
    <row r="2827" ht="14.4" customHeight="1" x14ac:dyDescent="0.3"/>
    <row r="2828" ht="14.4" customHeight="1" x14ac:dyDescent="0.3"/>
    <row r="2829" ht="14.4" customHeight="1" x14ac:dyDescent="0.3"/>
    <row r="2830" ht="14.4" customHeight="1" x14ac:dyDescent="0.3"/>
    <row r="2831" ht="14.4" customHeight="1" x14ac:dyDescent="0.3"/>
    <row r="2832" ht="14.4" customHeight="1" x14ac:dyDescent="0.3"/>
    <row r="2833" ht="14.4" customHeight="1" x14ac:dyDescent="0.3"/>
    <row r="2834" ht="14.4" customHeight="1" x14ac:dyDescent="0.3"/>
    <row r="2835" ht="14.4" customHeight="1" x14ac:dyDescent="0.3"/>
    <row r="2836" ht="14.4" customHeight="1" x14ac:dyDescent="0.3"/>
    <row r="2837" ht="14.4" customHeight="1" x14ac:dyDescent="0.3"/>
    <row r="2838" ht="14.4" customHeight="1" x14ac:dyDescent="0.3"/>
    <row r="2839" ht="14.4" customHeight="1" x14ac:dyDescent="0.3"/>
    <row r="2840" ht="14.4" customHeight="1" x14ac:dyDescent="0.3"/>
    <row r="2841" ht="14.4" customHeight="1" x14ac:dyDescent="0.3"/>
    <row r="2842" ht="14.4" customHeight="1" x14ac:dyDescent="0.3"/>
    <row r="2843" ht="14.4" customHeight="1" x14ac:dyDescent="0.3"/>
    <row r="2844" ht="14.4" customHeight="1" x14ac:dyDescent="0.3"/>
    <row r="2845" ht="14.4" customHeight="1" x14ac:dyDescent="0.3"/>
    <row r="2846" ht="14.4" customHeight="1" x14ac:dyDescent="0.3"/>
    <row r="2847" ht="14.4" customHeight="1" x14ac:dyDescent="0.3"/>
    <row r="2848" ht="14.4" customHeight="1" x14ac:dyDescent="0.3"/>
    <row r="2849" ht="14.4" customHeight="1" x14ac:dyDescent="0.3"/>
    <row r="2850" ht="14.4" customHeight="1" x14ac:dyDescent="0.3"/>
    <row r="2851" ht="14.4" customHeight="1" x14ac:dyDescent="0.3"/>
    <row r="2852" ht="14.4" customHeight="1" x14ac:dyDescent="0.3"/>
    <row r="2853" ht="14.4" customHeight="1" x14ac:dyDescent="0.3"/>
    <row r="2854" ht="14.4" customHeight="1" x14ac:dyDescent="0.3"/>
    <row r="2855" ht="14.4" customHeight="1" x14ac:dyDescent="0.3"/>
    <row r="2856" ht="14.4" customHeight="1" x14ac:dyDescent="0.3"/>
    <row r="2857" ht="14.4" customHeight="1" x14ac:dyDescent="0.3"/>
    <row r="2858" ht="14.4" customHeight="1" x14ac:dyDescent="0.3"/>
    <row r="2859" ht="14.4" customHeight="1" x14ac:dyDescent="0.3"/>
    <row r="2860" ht="14.4" customHeight="1" x14ac:dyDescent="0.3"/>
    <row r="2861" ht="14.4" customHeight="1" x14ac:dyDescent="0.3"/>
    <row r="2862" ht="14.4" customHeight="1" x14ac:dyDescent="0.3"/>
    <row r="2863" ht="14.4" customHeight="1" x14ac:dyDescent="0.3"/>
    <row r="2864" ht="14.4" customHeight="1" x14ac:dyDescent="0.3"/>
    <row r="2865" ht="14.4" customHeight="1" x14ac:dyDescent="0.3"/>
    <row r="2866" ht="14.4" customHeight="1" x14ac:dyDescent="0.3"/>
    <row r="2867" ht="14.4" customHeight="1" x14ac:dyDescent="0.3"/>
    <row r="2868" ht="14.4" customHeight="1" x14ac:dyDescent="0.3"/>
    <row r="2869" ht="14.4" customHeight="1" x14ac:dyDescent="0.3"/>
    <row r="2870" ht="14.4" customHeight="1" x14ac:dyDescent="0.3"/>
    <row r="2871" ht="14.4" customHeight="1" x14ac:dyDescent="0.3"/>
    <row r="2872" ht="14.4" customHeight="1" x14ac:dyDescent="0.3"/>
    <row r="2873" ht="14.4" customHeight="1" x14ac:dyDescent="0.3"/>
    <row r="2874" ht="14.4" customHeight="1" x14ac:dyDescent="0.3"/>
    <row r="2875" ht="14.4" customHeight="1" x14ac:dyDescent="0.3"/>
    <row r="2876" ht="14.4" customHeight="1" x14ac:dyDescent="0.3"/>
    <row r="2877" ht="14.4" customHeight="1" x14ac:dyDescent="0.3"/>
    <row r="2878" ht="14.4" customHeight="1" x14ac:dyDescent="0.3"/>
    <row r="2879" ht="14.4" customHeight="1" x14ac:dyDescent="0.3"/>
    <row r="2880" ht="14.4" customHeight="1" x14ac:dyDescent="0.3"/>
    <row r="2881" ht="14.4" customHeight="1" x14ac:dyDescent="0.3"/>
    <row r="2882" ht="14.4" customHeight="1" x14ac:dyDescent="0.3"/>
    <row r="2883" ht="14.4" customHeight="1" x14ac:dyDescent="0.3"/>
    <row r="2884" ht="14.4" customHeight="1" x14ac:dyDescent="0.3"/>
    <row r="2885" ht="14.4" customHeight="1" x14ac:dyDescent="0.3"/>
    <row r="2886" ht="14.4" customHeight="1" x14ac:dyDescent="0.3"/>
    <row r="2887" ht="14.4" customHeight="1" x14ac:dyDescent="0.3"/>
    <row r="2888" ht="14.4" customHeight="1" x14ac:dyDescent="0.3"/>
    <row r="2889" ht="14.4" customHeight="1" x14ac:dyDescent="0.3"/>
    <row r="2890" ht="14.4" customHeight="1" x14ac:dyDescent="0.3"/>
    <row r="2891" ht="14.4" customHeight="1" x14ac:dyDescent="0.3"/>
    <row r="2892" ht="14.4" customHeight="1" x14ac:dyDescent="0.3"/>
    <row r="2893" ht="14.4" customHeight="1" x14ac:dyDescent="0.3"/>
    <row r="2894" ht="14.4" customHeight="1" x14ac:dyDescent="0.3"/>
    <row r="2895" ht="14.4" customHeight="1" x14ac:dyDescent="0.3"/>
    <row r="2896" ht="14.4" customHeight="1" x14ac:dyDescent="0.3"/>
    <row r="2897" ht="14.4" customHeight="1" x14ac:dyDescent="0.3"/>
    <row r="2898" ht="14.4" customHeight="1" x14ac:dyDescent="0.3"/>
    <row r="2899" ht="14.4" customHeight="1" x14ac:dyDescent="0.3"/>
    <row r="2900" ht="14.4" customHeight="1" x14ac:dyDescent="0.3"/>
    <row r="2901" ht="14.4" customHeight="1" x14ac:dyDescent="0.3"/>
    <row r="2902" ht="14.4" customHeight="1" x14ac:dyDescent="0.3"/>
    <row r="2903" ht="14.4" customHeight="1" x14ac:dyDescent="0.3"/>
    <row r="2904" ht="14.4" customHeight="1" x14ac:dyDescent="0.3"/>
    <row r="2905" ht="14.4" customHeight="1" x14ac:dyDescent="0.3"/>
    <row r="2906" ht="14.4" customHeight="1" x14ac:dyDescent="0.3"/>
    <row r="2907" ht="14.4" customHeight="1" x14ac:dyDescent="0.3"/>
    <row r="2908" ht="14.4" customHeight="1" x14ac:dyDescent="0.3"/>
    <row r="2909" ht="14.4" customHeight="1" x14ac:dyDescent="0.3"/>
    <row r="2910" ht="14.4" customHeight="1" x14ac:dyDescent="0.3"/>
    <row r="2911" ht="14.4" customHeight="1" x14ac:dyDescent="0.3"/>
    <row r="2912" ht="14.4" customHeight="1" x14ac:dyDescent="0.3"/>
    <row r="2913" ht="14.4" customHeight="1" x14ac:dyDescent="0.3"/>
    <row r="2914" ht="14.4" customHeight="1" x14ac:dyDescent="0.3"/>
    <row r="2915" ht="14.4" customHeight="1" x14ac:dyDescent="0.3"/>
    <row r="2916" ht="14.4" customHeight="1" x14ac:dyDescent="0.3"/>
    <row r="2917" ht="14.4" customHeight="1" x14ac:dyDescent="0.3"/>
    <row r="2918" ht="14.4" customHeight="1" x14ac:dyDescent="0.3"/>
    <row r="2919" ht="14.4" customHeight="1" x14ac:dyDescent="0.3"/>
    <row r="2920" ht="14.4" customHeight="1" x14ac:dyDescent="0.3"/>
    <row r="2921" ht="14.4" customHeight="1" x14ac:dyDescent="0.3"/>
    <row r="2922" ht="14.4" customHeight="1" x14ac:dyDescent="0.3"/>
    <row r="2923" ht="14.4" customHeight="1" x14ac:dyDescent="0.3"/>
    <row r="2924" ht="14.4" customHeight="1" x14ac:dyDescent="0.3"/>
    <row r="2925" ht="14.4" customHeight="1" x14ac:dyDescent="0.3"/>
    <row r="2926" ht="14.4" customHeight="1" x14ac:dyDescent="0.3"/>
    <row r="2927" ht="14.4" customHeight="1" x14ac:dyDescent="0.3"/>
    <row r="2928" ht="14.4" customHeight="1" x14ac:dyDescent="0.3"/>
    <row r="2929" ht="14.4" customHeight="1" x14ac:dyDescent="0.3"/>
    <row r="2930" ht="14.4" customHeight="1" x14ac:dyDescent="0.3"/>
    <row r="2931" ht="14.4" customHeight="1" x14ac:dyDescent="0.3"/>
    <row r="2932" ht="14.4" customHeight="1" x14ac:dyDescent="0.3"/>
    <row r="2933" ht="14.4" customHeight="1" x14ac:dyDescent="0.3"/>
    <row r="2934" ht="14.4" customHeight="1" x14ac:dyDescent="0.3"/>
    <row r="2935" ht="14.4" customHeight="1" x14ac:dyDescent="0.3"/>
    <row r="2936" ht="14.4" customHeight="1" x14ac:dyDescent="0.3"/>
    <row r="2937" ht="14.4" customHeight="1" x14ac:dyDescent="0.3"/>
    <row r="2938" ht="14.4" customHeight="1" x14ac:dyDescent="0.3"/>
    <row r="2939" ht="14.4" customHeight="1" x14ac:dyDescent="0.3"/>
    <row r="2940" ht="14.4" customHeight="1" x14ac:dyDescent="0.3"/>
    <row r="2941" ht="14.4" customHeight="1" x14ac:dyDescent="0.3"/>
    <row r="2942" ht="14.4" customHeight="1" x14ac:dyDescent="0.3"/>
    <row r="2943" ht="14.4" customHeight="1" x14ac:dyDescent="0.3"/>
    <row r="2944" ht="14.4" customHeight="1" x14ac:dyDescent="0.3"/>
    <row r="2945" ht="14.4" customHeight="1" x14ac:dyDescent="0.3"/>
    <row r="2946" ht="14.4" customHeight="1" x14ac:dyDescent="0.3"/>
    <row r="2947" ht="14.4" customHeight="1" x14ac:dyDescent="0.3"/>
    <row r="2948" ht="14.4" customHeight="1" x14ac:dyDescent="0.3"/>
    <row r="2949" ht="14.4" customHeight="1" x14ac:dyDescent="0.3"/>
    <row r="2950" ht="14.4" customHeight="1" x14ac:dyDescent="0.3"/>
    <row r="2951" ht="14.4" customHeight="1" x14ac:dyDescent="0.3"/>
    <row r="2952" ht="14.4" customHeight="1" x14ac:dyDescent="0.3"/>
    <row r="2953" ht="14.4" customHeight="1" x14ac:dyDescent="0.3"/>
    <row r="2954" ht="14.4" customHeight="1" x14ac:dyDescent="0.3"/>
    <row r="2955" ht="14.4" customHeight="1" x14ac:dyDescent="0.3"/>
    <row r="2956" ht="14.4" customHeight="1" x14ac:dyDescent="0.3"/>
    <row r="2957" ht="14.4" customHeight="1" x14ac:dyDescent="0.3"/>
    <row r="2958" ht="14.4" customHeight="1" x14ac:dyDescent="0.3"/>
    <row r="2959" ht="14.4" customHeight="1" x14ac:dyDescent="0.3"/>
    <row r="2960" ht="14.4" customHeight="1" x14ac:dyDescent="0.3"/>
    <row r="2961" ht="14.4" customHeight="1" x14ac:dyDescent="0.3"/>
    <row r="2962" ht="14.4" customHeight="1" x14ac:dyDescent="0.3"/>
    <row r="2963" ht="14.4" customHeight="1" x14ac:dyDescent="0.3"/>
    <row r="2964" ht="14.4" customHeight="1" x14ac:dyDescent="0.3"/>
    <row r="2965" ht="14.4" customHeight="1" x14ac:dyDescent="0.3"/>
    <row r="2966" ht="14.4" customHeight="1" x14ac:dyDescent="0.3"/>
    <row r="2967" ht="14.4" customHeight="1" x14ac:dyDescent="0.3"/>
    <row r="2968" ht="14.4" customHeight="1" x14ac:dyDescent="0.3"/>
    <row r="2969" ht="14.4" customHeight="1" x14ac:dyDescent="0.3"/>
    <row r="2970" ht="14.4" customHeight="1" x14ac:dyDescent="0.3"/>
    <row r="2971" ht="14.4" customHeight="1" x14ac:dyDescent="0.3"/>
    <row r="2972" ht="14.4" customHeight="1" x14ac:dyDescent="0.3"/>
    <row r="2973" ht="14.4" customHeight="1" x14ac:dyDescent="0.3"/>
    <row r="2974" ht="14.4" customHeight="1" x14ac:dyDescent="0.3"/>
    <row r="2975" ht="14.4" customHeight="1" x14ac:dyDescent="0.3"/>
    <row r="2976" ht="14.4" customHeight="1" x14ac:dyDescent="0.3"/>
    <row r="2977" ht="14.4" customHeight="1" x14ac:dyDescent="0.3"/>
    <row r="2978" ht="14.4" customHeight="1" x14ac:dyDescent="0.3"/>
    <row r="2979" ht="14.4" customHeight="1" x14ac:dyDescent="0.3"/>
    <row r="2980" ht="14.4" customHeight="1" x14ac:dyDescent="0.3"/>
    <row r="2981" ht="14.4" customHeight="1" x14ac:dyDescent="0.3"/>
    <row r="2982" ht="14.4" customHeight="1" x14ac:dyDescent="0.3"/>
    <row r="2983" ht="14.4" customHeight="1" x14ac:dyDescent="0.3"/>
    <row r="2984" ht="14.4" customHeight="1" x14ac:dyDescent="0.3"/>
    <row r="2985" ht="14.4" customHeight="1" x14ac:dyDescent="0.3"/>
    <row r="2986" ht="14.4" customHeight="1" x14ac:dyDescent="0.3"/>
    <row r="2987" ht="14.4" customHeight="1" x14ac:dyDescent="0.3"/>
    <row r="2988" ht="14.4" customHeight="1" x14ac:dyDescent="0.3"/>
    <row r="2989" ht="14.4" customHeight="1" x14ac:dyDescent="0.3"/>
    <row r="2990" ht="14.4" customHeight="1" x14ac:dyDescent="0.3"/>
    <row r="2991" ht="14.4" customHeight="1" x14ac:dyDescent="0.3"/>
    <row r="2992" ht="14.4" customHeight="1" x14ac:dyDescent="0.3"/>
    <row r="2993" ht="14.4" customHeight="1" x14ac:dyDescent="0.3"/>
    <row r="2994" ht="14.4" customHeight="1" x14ac:dyDescent="0.3"/>
    <row r="2995" ht="14.4" customHeight="1" x14ac:dyDescent="0.3"/>
    <row r="2996" ht="14.4" customHeight="1" x14ac:dyDescent="0.3"/>
    <row r="2997" ht="14.4" customHeight="1" x14ac:dyDescent="0.3"/>
    <row r="2998" ht="14.4" customHeight="1" x14ac:dyDescent="0.3"/>
    <row r="2999" ht="14.4" customHeight="1" x14ac:dyDescent="0.3"/>
    <row r="3000" ht="14.4" customHeight="1" x14ac:dyDescent="0.3"/>
    <row r="3001" ht="14.4" customHeight="1" x14ac:dyDescent="0.3"/>
    <row r="3002" ht="14.4" customHeight="1" x14ac:dyDescent="0.3"/>
    <row r="3003" ht="14.4" customHeight="1" x14ac:dyDescent="0.3"/>
    <row r="3004" ht="14.4" customHeight="1" x14ac:dyDescent="0.3"/>
    <row r="3005" ht="14.4" customHeight="1" x14ac:dyDescent="0.3"/>
    <row r="3006" ht="14.4" customHeight="1" x14ac:dyDescent="0.3"/>
    <row r="3007" ht="14.4" customHeight="1" x14ac:dyDescent="0.3"/>
    <row r="3008" ht="14.4" customHeight="1" x14ac:dyDescent="0.3"/>
    <row r="3009" ht="14.4" customHeight="1" x14ac:dyDescent="0.3"/>
    <row r="3010" ht="14.4" customHeight="1" x14ac:dyDescent="0.3"/>
    <row r="3011" ht="14.4" customHeight="1" x14ac:dyDescent="0.3"/>
    <row r="3012" ht="14.4" customHeight="1" x14ac:dyDescent="0.3"/>
    <row r="3013" ht="14.4" customHeight="1" x14ac:dyDescent="0.3"/>
    <row r="3014" ht="14.4" customHeight="1" x14ac:dyDescent="0.3"/>
    <row r="3015" ht="14.4" customHeight="1" x14ac:dyDescent="0.3"/>
    <row r="3016" ht="14.4" customHeight="1" x14ac:dyDescent="0.3"/>
    <row r="3017" ht="14.4" customHeight="1" x14ac:dyDescent="0.3"/>
    <row r="3018" ht="14.4" customHeight="1" x14ac:dyDescent="0.3"/>
    <row r="3019" ht="14.4" customHeight="1" x14ac:dyDescent="0.3"/>
    <row r="3020" ht="14.4" customHeight="1" x14ac:dyDescent="0.3"/>
    <row r="3021" ht="14.4" customHeight="1" x14ac:dyDescent="0.3"/>
    <row r="3022" ht="14.4" customHeight="1" x14ac:dyDescent="0.3"/>
    <row r="3023" ht="14.4" customHeight="1" x14ac:dyDescent="0.3"/>
    <row r="3024" ht="14.4" customHeight="1" x14ac:dyDescent="0.3"/>
    <row r="3025" ht="14.4" customHeight="1" x14ac:dyDescent="0.3"/>
    <row r="3026" ht="14.4" customHeight="1" x14ac:dyDescent="0.3"/>
    <row r="3027" ht="14.4" customHeight="1" x14ac:dyDescent="0.3"/>
    <row r="3028" ht="14.4" customHeight="1" x14ac:dyDescent="0.3"/>
    <row r="3029" ht="14.4" customHeight="1" x14ac:dyDescent="0.3"/>
    <row r="3030" ht="14.4" customHeight="1" x14ac:dyDescent="0.3"/>
    <row r="3031" ht="14.4" customHeight="1" x14ac:dyDescent="0.3"/>
    <row r="3032" ht="14.4" customHeight="1" x14ac:dyDescent="0.3"/>
    <row r="3033" ht="14.4" customHeight="1" x14ac:dyDescent="0.3"/>
    <row r="3034" ht="14.4" customHeight="1" x14ac:dyDescent="0.3"/>
    <row r="3035" ht="14.4" customHeight="1" x14ac:dyDescent="0.3"/>
    <row r="3036" ht="14.4" customHeight="1" x14ac:dyDescent="0.3"/>
    <row r="3037" ht="14.4" customHeight="1" x14ac:dyDescent="0.3"/>
    <row r="3038" ht="14.4" customHeight="1" x14ac:dyDescent="0.3"/>
    <row r="3039" ht="14.4" customHeight="1" x14ac:dyDescent="0.3"/>
    <row r="3040" ht="14.4" customHeight="1" x14ac:dyDescent="0.3"/>
    <row r="3041" ht="14.4" customHeight="1" x14ac:dyDescent="0.3"/>
    <row r="3042" ht="14.4" customHeight="1" x14ac:dyDescent="0.3"/>
    <row r="3043" ht="14.4" customHeight="1" x14ac:dyDescent="0.3"/>
    <row r="3044" ht="14.4" customHeight="1" x14ac:dyDescent="0.3"/>
    <row r="3045" ht="14.4" customHeight="1" x14ac:dyDescent="0.3"/>
    <row r="3046" ht="14.4" customHeight="1" x14ac:dyDescent="0.3"/>
    <row r="3047" ht="14.4" customHeight="1" x14ac:dyDescent="0.3"/>
    <row r="3048" ht="14.4" customHeight="1" x14ac:dyDescent="0.3"/>
    <row r="3049" ht="14.4" customHeight="1" x14ac:dyDescent="0.3"/>
    <row r="3050" ht="14.4" customHeight="1" x14ac:dyDescent="0.3"/>
    <row r="3051" ht="14.4" customHeight="1" x14ac:dyDescent="0.3"/>
    <row r="3052" ht="14.4" customHeight="1" x14ac:dyDescent="0.3"/>
    <row r="3053" ht="14.4" customHeight="1" x14ac:dyDescent="0.3"/>
    <row r="3054" ht="14.4" customHeight="1" x14ac:dyDescent="0.3"/>
    <row r="3055" ht="14.4" customHeight="1" x14ac:dyDescent="0.3"/>
    <row r="3056" ht="14.4" customHeight="1" x14ac:dyDescent="0.3"/>
    <row r="3057" ht="14.4" customHeight="1" x14ac:dyDescent="0.3"/>
    <row r="3058" ht="14.4" customHeight="1" x14ac:dyDescent="0.3"/>
    <row r="3059" ht="14.4" customHeight="1" x14ac:dyDescent="0.3"/>
    <row r="3060" ht="14.4" customHeight="1" x14ac:dyDescent="0.3"/>
    <row r="3061" ht="14.4" customHeight="1" x14ac:dyDescent="0.3"/>
    <row r="3062" ht="14.4" customHeight="1" x14ac:dyDescent="0.3"/>
    <row r="3063" ht="14.4" customHeight="1" x14ac:dyDescent="0.3"/>
    <row r="3064" ht="14.4" customHeight="1" x14ac:dyDescent="0.3"/>
    <row r="3065" ht="14.4" customHeight="1" x14ac:dyDescent="0.3"/>
    <row r="3066" ht="14.4" customHeight="1" x14ac:dyDescent="0.3"/>
    <row r="3067" ht="14.4" customHeight="1" x14ac:dyDescent="0.3"/>
    <row r="3068" ht="14.4" customHeight="1" x14ac:dyDescent="0.3"/>
    <row r="3069" ht="14.4" customHeight="1" x14ac:dyDescent="0.3"/>
    <row r="3070" ht="14.4" customHeight="1" x14ac:dyDescent="0.3"/>
    <row r="3071" ht="14.4" customHeight="1" x14ac:dyDescent="0.3"/>
    <row r="3072" ht="14.4" customHeight="1" x14ac:dyDescent="0.3"/>
    <row r="3073" ht="14.4" customHeight="1" x14ac:dyDescent="0.3"/>
    <row r="3074" ht="14.4" customHeight="1" x14ac:dyDescent="0.3"/>
    <row r="3075" ht="14.4" customHeight="1" x14ac:dyDescent="0.3"/>
    <row r="3076" ht="14.4" customHeight="1" x14ac:dyDescent="0.3"/>
    <row r="3077" ht="14.4" customHeight="1" x14ac:dyDescent="0.3"/>
    <row r="3078" ht="14.4" customHeight="1" x14ac:dyDescent="0.3"/>
    <row r="3079" ht="14.4" customHeight="1" x14ac:dyDescent="0.3"/>
    <row r="3080" ht="14.4" customHeight="1" x14ac:dyDescent="0.3"/>
    <row r="3081" ht="14.4" customHeight="1" x14ac:dyDescent="0.3"/>
    <row r="3082" ht="14.4" customHeight="1" x14ac:dyDescent="0.3"/>
    <row r="3083" ht="14.4" customHeight="1" x14ac:dyDescent="0.3"/>
    <row r="3084" ht="14.4" customHeight="1" x14ac:dyDescent="0.3"/>
    <row r="3085" ht="14.4" customHeight="1" x14ac:dyDescent="0.3"/>
    <row r="3086" ht="14.4" customHeight="1" x14ac:dyDescent="0.3"/>
    <row r="3087" ht="14.4" customHeight="1" x14ac:dyDescent="0.3"/>
    <row r="3088" ht="14.4" customHeight="1" x14ac:dyDescent="0.3"/>
    <row r="3089" ht="14.4" customHeight="1" x14ac:dyDescent="0.3"/>
    <row r="3090" ht="14.4" customHeight="1" x14ac:dyDescent="0.3"/>
    <row r="3091" ht="14.4" customHeight="1" x14ac:dyDescent="0.3"/>
    <row r="3092" ht="14.4" customHeight="1" x14ac:dyDescent="0.3"/>
    <row r="3093" ht="14.4" customHeight="1" x14ac:dyDescent="0.3"/>
    <row r="3094" ht="14.4" customHeight="1" x14ac:dyDescent="0.3"/>
    <row r="3095" ht="14.4" customHeight="1" x14ac:dyDescent="0.3"/>
    <row r="3096" ht="14.4" customHeight="1" x14ac:dyDescent="0.3"/>
    <row r="3097" ht="14.4" customHeight="1" x14ac:dyDescent="0.3"/>
    <row r="3098" ht="14.4" customHeight="1" x14ac:dyDescent="0.3"/>
    <row r="3099" ht="14.4" customHeight="1" x14ac:dyDescent="0.3"/>
    <row r="3100" ht="14.4" customHeight="1" x14ac:dyDescent="0.3"/>
    <row r="3101" ht="14.4" customHeight="1" x14ac:dyDescent="0.3"/>
    <row r="3102" ht="14.4" customHeight="1" x14ac:dyDescent="0.3"/>
    <row r="3103" ht="14.4" customHeight="1" x14ac:dyDescent="0.3"/>
    <row r="3104" ht="14.4" customHeight="1" x14ac:dyDescent="0.3"/>
    <row r="3105" ht="14.4" customHeight="1" x14ac:dyDescent="0.3"/>
    <row r="3106" ht="14.4" customHeight="1" x14ac:dyDescent="0.3"/>
    <row r="3107" ht="14.4" customHeight="1" x14ac:dyDescent="0.3"/>
    <row r="3108" ht="14.4" customHeight="1" x14ac:dyDescent="0.3"/>
    <row r="3109" ht="14.4" customHeight="1" x14ac:dyDescent="0.3"/>
    <row r="3110" ht="14.4" customHeight="1" x14ac:dyDescent="0.3"/>
    <row r="3111" ht="14.4" customHeight="1" x14ac:dyDescent="0.3"/>
    <row r="3112" ht="14.4" customHeight="1" x14ac:dyDescent="0.3"/>
    <row r="3113" ht="14.4" customHeight="1" x14ac:dyDescent="0.3"/>
    <row r="3114" ht="14.4" customHeight="1" x14ac:dyDescent="0.3"/>
    <row r="3115" ht="14.4" customHeight="1" x14ac:dyDescent="0.3"/>
    <row r="3116" ht="14.4" customHeight="1" x14ac:dyDescent="0.3"/>
    <row r="3117" ht="14.4" customHeight="1" x14ac:dyDescent="0.3"/>
    <row r="3118" ht="14.4" customHeight="1" x14ac:dyDescent="0.3"/>
    <row r="3119" ht="14.4" customHeight="1" x14ac:dyDescent="0.3"/>
    <row r="3120" ht="14.4" customHeight="1" x14ac:dyDescent="0.3"/>
    <row r="3121" ht="14.4" customHeight="1" x14ac:dyDescent="0.3"/>
    <row r="3122" ht="14.4" customHeight="1" x14ac:dyDescent="0.3"/>
    <row r="3123" ht="14.4" customHeight="1" x14ac:dyDescent="0.3"/>
    <row r="3124" ht="14.4" customHeight="1" x14ac:dyDescent="0.3"/>
    <row r="3125" ht="14.4" customHeight="1" x14ac:dyDescent="0.3"/>
    <row r="3126" ht="14.4" customHeight="1" x14ac:dyDescent="0.3"/>
    <row r="3127" ht="14.4" customHeight="1" x14ac:dyDescent="0.3"/>
    <row r="3128" ht="14.4" customHeight="1" x14ac:dyDescent="0.3"/>
    <row r="3129" ht="14.4" customHeight="1" x14ac:dyDescent="0.3"/>
    <row r="3130" ht="14.4" customHeight="1" x14ac:dyDescent="0.3"/>
    <row r="3131" ht="14.4" customHeight="1" x14ac:dyDescent="0.3"/>
    <row r="3132" ht="14.4" customHeight="1" x14ac:dyDescent="0.3"/>
    <row r="3133" ht="14.4" customHeight="1" x14ac:dyDescent="0.3"/>
    <row r="3134" ht="14.4" customHeight="1" x14ac:dyDescent="0.3"/>
    <row r="3135" ht="14.4" customHeight="1" x14ac:dyDescent="0.3"/>
    <row r="3136" ht="14.4" customHeight="1" x14ac:dyDescent="0.3"/>
    <row r="3137" ht="14.4" customHeight="1" x14ac:dyDescent="0.3"/>
    <row r="3138" ht="14.4" customHeight="1" x14ac:dyDescent="0.3"/>
    <row r="3139" ht="14.4" customHeight="1" x14ac:dyDescent="0.3"/>
    <row r="3140" ht="14.4" customHeight="1" x14ac:dyDescent="0.3"/>
    <row r="3141" ht="14.4" customHeight="1" x14ac:dyDescent="0.3"/>
    <row r="3142" ht="14.4" customHeight="1" x14ac:dyDescent="0.3"/>
    <row r="3143" ht="14.4" customHeight="1" x14ac:dyDescent="0.3"/>
    <row r="3144" ht="14.4" customHeight="1" x14ac:dyDescent="0.3"/>
    <row r="3145" ht="14.4" customHeight="1" x14ac:dyDescent="0.3"/>
    <row r="3146" ht="14.4" customHeight="1" x14ac:dyDescent="0.3"/>
    <row r="3147" ht="14.4" customHeight="1" x14ac:dyDescent="0.3"/>
    <row r="3148" ht="14.4" customHeight="1" x14ac:dyDescent="0.3"/>
    <row r="3149" ht="14.4" customHeight="1" x14ac:dyDescent="0.3"/>
    <row r="3150" ht="14.4" customHeight="1" x14ac:dyDescent="0.3"/>
    <row r="3151" ht="14.4" customHeight="1" x14ac:dyDescent="0.3"/>
    <row r="3152" ht="14.4" customHeight="1" x14ac:dyDescent="0.3"/>
    <row r="3153" ht="14.4" customHeight="1" x14ac:dyDescent="0.3"/>
    <row r="3154" ht="14.4" customHeight="1" x14ac:dyDescent="0.3"/>
    <row r="3155" ht="14.4" customHeight="1" x14ac:dyDescent="0.3"/>
    <row r="3156" ht="14.4" customHeight="1" x14ac:dyDescent="0.3"/>
    <row r="3157" ht="14.4" customHeight="1" x14ac:dyDescent="0.3"/>
    <row r="3158" ht="14.4" customHeight="1" x14ac:dyDescent="0.3"/>
    <row r="3159" ht="14.4" customHeight="1" x14ac:dyDescent="0.3"/>
    <row r="3160" ht="14.4" customHeight="1" x14ac:dyDescent="0.3"/>
    <row r="3161" ht="14.4" customHeight="1" x14ac:dyDescent="0.3"/>
    <row r="3162" ht="14.4" customHeight="1" x14ac:dyDescent="0.3"/>
    <row r="3163" ht="14.4" customHeight="1" x14ac:dyDescent="0.3"/>
    <row r="3164" ht="14.4" customHeight="1" x14ac:dyDescent="0.3"/>
    <row r="3165" ht="14.4" customHeight="1" x14ac:dyDescent="0.3"/>
    <row r="3166" ht="14.4" customHeight="1" x14ac:dyDescent="0.3"/>
    <row r="3167" ht="14.4" customHeight="1" x14ac:dyDescent="0.3"/>
    <row r="3168" ht="14.4" customHeight="1" x14ac:dyDescent="0.3"/>
    <row r="3169" ht="14.4" customHeight="1" x14ac:dyDescent="0.3"/>
    <row r="3170" ht="14.4" customHeight="1" x14ac:dyDescent="0.3"/>
    <row r="3171" ht="14.4" customHeight="1" x14ac:dyDescent="0.3"/>
    <row r="3172" ht="14.4" customHeight="1" x14ac:dyDescent="0.3"/>
    <row r="3173" ht="14.4" customHeight="1" x14ac:dyDescent="0.3"/>
    <row r="3174" ht="14.4" customHeight="1" x14ac:dyDescent="0.3"/>
    <row r="3175" ht="14.4" customHeight="1" x14ac:dyDescent="0.3"/>
    <row r="3176" ht="14.4" customHeight="1" x14ac:dyDescent="0.3"/>
    <row r="3177" ht="14.4" customHeight="1" x14ac:dyDescent="0.3"/>
    <row r="3178" ht="14.4" customHeight="1" x14ac:dyDescent="0.3"/>
    <row r="3179" ht="14.4" customHeight="1" x14ac:dyDescent="0.3"/>
    <row r="3180" ht="14.4" customHeight="1" x14ac:dyDescent="0.3"/>
    <row r="3181" ht="14.4" customHeight="1" x14ac:dyDescent="0.3"/>
    <row r="3182" ht="14.4" customHeight="1" x14ac:dyDescent="0.3"/>
    <row r="3183" ht="14.4" customHeight="1" x14ac:dyDescent="0.3"/>
    <row r="3184" ht="14.4" customHeight="1" x14ac:dyDescent="0.3"/>
    <row r="3185" ht="14.4" customHeight="1" x14ac:dyDescent="0.3"/>
    <row r="3186" ht="14.4" customHeight="1" x14ac:dyDescent="0.3"/>
    <row r="3187" ht="14.4" customHeight="1" x14ac:dyDescent="0.3"/>
    <row r="3188" ht="14.4" customHeight="1" x14ac:dyDescent="0.3"/>
    <row r="3189" ht="14.4" customHeight="1" x14ac:dyDescent="0.3"/>
    <row r="3190" ht="14.4" customHeight="1" x14ac:dyDescent="0.3"/>
    <row r="3191" ht="14.4" customHeight="1" x14ac:dyDescent="0.3"/>
    <row r="3192" ht="14.4" customHeight="1" x14ac:dyDescent="0.3"/>
    <row r="3193" ht="14.4" customHeight="1" x14ac:dyDescent="0.3"/>
    <row r="3194" ht="14.4" customHeight="1" x14ac:dyDescent="0.3"/>
    <row r="3195" ht="14.4" customHeight="1" x14ac:dyDescent="0.3"/>
    <row r="3196" ht="14.4" customHeight="1" x14ac:dyDescent="0.3"/>
    <row r="3197" ht="14.4" customHeight="1" x14ac:dyDescent="0.3"/>
    <row r="3198" ht="14.4" customHeight="1" x14ac:dyDescent="0.3"/>
    <row r="3199" ht="14.4" customHeight="1" x14ac:dyDescent="0.3"/>
    <row r="3200" ht="14.4" customHeight="1" x14ac:dyDescent="0.3"/>
    <row r="3201" ht="14.4" customHeight="1" x14ac:dyDescent="0.3"/>
    <row r="3202" ht="14.4" customHeight="1" x14ac:dyDescent="0.3"/>
    <row r="3203" ht="14.4" customHeight="1" x14ac:dyDescent="0.3"/>
    <row r="3204" ht="14.4" customHeight="1" x14ac:dyDescent="0.3"/>
    <row r="3205" ht="14.4" customHeight="1" x14ac:dyDescent="0.3"/>
    <row r="3206" ht="14.4" customHeight="1" x14ac:dyDescent="0.3"/>
    <row r="3207" ht="14.4" customHeight="1" x14ac:dyDescent="0.3"/>
    <row r="3208" ht="14.4" customHeight="1" x14ac:dyDescent="0.3"/>
    <row r="3209" ht="14.4" customHeight="1" x14ac:dyDescent="0.3"/>
    <row r="3210" ht="14.4" customHeight="1" x14ac:dyDescent="0.3"/>
    <row r="3211" ht="14.4" customHeight="1" x14ac:dyDescent="0.3"/>
    <row r="3212" ht="14.4" customHeight="1" x14ac:dyDescent="0.3"/>
    <row r="3213" ht="14.4" customHeight="1" x14ac:dyDescent="0.3"/>
    <row r="3214" ht="14.4" customHeight="1" x14ac:dyDescent="0.3"/>
    <row r="3215" ht="14.4" customHeight="1" x14ac:dyDescent="0.3"/>
    <row r="3216" ht="14.4" customHeight="1" x14ac:dyDescent="0.3"/>
    <row r="3217" ht="14.4" customHeight="1" x14ac:dyDescent="0.3"/>
    <row r="3218" ht="14.4" customHeight="1" x14ac:dyDescent="0.3"/>
    <row r="3219" ht="14.4" customHeight="1" x14ac:dyDescent="0.3"/>
    <row r="3220" ht="14.4" customHeight="1" x14ac:dyDescent="0.3"/>
    <row r="3221" ht="14.4" customHeight="1" x14ac:dyDescent="0.3"/>
    <row r="3222" ht="14.4" customHeight="1" x14ac:dyDescent="0.3"/>
    <row r="3223" ht="14.4" customHeight="1" x14ac:dyDescent="0.3"/>
    <row r="3224" ht="14.4" customHeight="1" x14ac:dyDescent="0.3"/>
    <row r="3225" ht="14.4" customHeight="1" x14ac:dyDescent="0.3"/>
    <row r="3226" ht="14.4" customHeight="1" x14ac:dyDescent="0.3"/>
    <row r="3227" ht="14.4" customHeight="1" x14ac:dyDescent="0.3"/>
    <row r="3228" ht="14.4" customHeight="1" x14ac:dyDescent="0.3"/>
    <row r="3229" ht="14.4" customHeight="1" x14ac:dyDescent="0.3"/>
    <row r="3230" ht="14.4" customHeight="1" x14ac:dyDescent="0.3"/>
    <row r="3231" ht="14.4" customHeight="1" x14ac:dyDescent="0.3"/>
    <row r="3232" ht="14.4" customHeight="1" x14ac:dyDescent="0.3"/>
    <row r="3233" ht="14.4" customHeight="1" x14ac:dyDescent="0.3"/>
    <row r="3234" ht="14.4" customHeight="1" x14ac:dyDescent="0.3"/>
    <row r="3235" ht="14.4" customHeight="1" x14ac:dyDescent="0.3"/>
    <row r="3236" ht="14.4" customHeight="1" x14ac:dyDescent="0.3"/>
    <row r="3237" ht="14.4" customHeight="1" x14ac:dyDescent="0.3"/>
    <row r="3238" ht="14.4" customHeight="1" x14ac:dyDescent="0.3"/>
    <row r="3239" ht="14.4" customHeight="1" x14ac:dyDescent="0.3"/>
    <row r="3240" ht="14.4" customHeight="1" x14ac:dyDescent="0.3"/>
    <row r="3241" ht="14.4" customHeight="1" x14ac:dyDescent="0.3"/>
    <row r="3242" ht="14.4" customHeight="1" x14ac:dyDescent="0.3"/>
    <row r="3243" ht="14.4" customHeight="1" x14ac:dyDescent="0.3"/>
    <row r="3244" ht="14.4" customHeight="1" x14ac:dyDescent="0.3"/>
    <row r="3245" ht="14.4" customHeight="1" x14ac:dyDescent="0.3"/>
    <row r="3246" ht="14.4" customHeight="1" x14ac:dyDescent="0.3"/>
    <row r="3247" ht="14.4" customHeight="1" x14ac:dyDescent="0.3"/>
    <row r="3248" ht="14.4" customHeight="1" x14ac:dyDescent="0.3"/>
    <row r="3249" ht="14.4" customHeight="1" x14ac:dyDescent="0.3"/>
    <row r="3250" ht="14.4" customHeight="1" x14ac:dyDescent="0.3"/>
    <row r="3251" ht="14.4" customHeight="1" x14ac:dyDescent="0.3"/>
    <row r="3252" ht="14.4" customHeight="1" x14ac:dyDescent="0.3"/>
    <row r="3253" ht="14.4" customHeight="1" x14ac:dyDescent="0.3"/>
    <row r="3254" ht="14.4" customHeight="1" x14ac:dyDescent="0.3"/>
    <row r="3255" ht="14.4" customHeight="1" x14ac:dyDescent="0.3"/>
    <row r="3256" ht="14.4" customHeight="1" x14ac:dyDescent="0.3"/>
    <row r="3257" ht="14.4" customHeight="1" x14ac:dyDescent="0.3"/>
    <row r="3258" ht="14.4" customHeight="1" x14ac:dyDescent="0.3"/>
    <row r="3259" ht="14.4" customHeight="1" x14ac:dyDescent="0.3"/>
    <row r="3260" ht="14.4" customHeight="1" x14ac:dyDescent="0.3"/>
    <row r="3261" ht="14.4" customHeight="1" x14ac:dyDescent="0.3"/>
    <row r="3262" ht="14.4" customHeight="1" x14ac:dyDescent="0.3"/>
    <row r="3263" ht="14.4" customHeight="1" x14ac:dyDescent="0.3"/>
    <row r="3264" ht="14.4" customHeight="1" x14ac:dyDescent="0.3"/>
    <row r="3265" ht="14.4" customHeight="1" x14ac:dyDescent="0.3"/>
    <row r="3266" ht="14.4" customHeight="1" x14ac:dyDescent="0.3"/>
    <row r="3267" ht="14.4" customHeight="1" x14ac:dyDescent="0.3"/>
    <row r="3268" ht="14.4" customHeight="1" x14ac:dyDescent="0.3"/>
    <row r="3269" ht="14.4" customHeight="1" x14ac:dyDescent="0.3"/>
    <row r="3270" ht="14.4" customHeight="1" x14ac:dyDescent="0.3"/>
    <row r="3271" ht="14.4" customHeight="1" x14ac:dyDescent="0.3"/>
    <row r="3272" ht="14.4" customHeight="1" x14ac:dyDescent="0.3"/>
    <row r="3273" ht="14.4" customHeight="1" x14ac:dyDescent="0.3"/>
    <row r="3274" ht="14.4" customHeight="1" x14ac:dyDescent="0.3"/>
    <row r="3275" ht="14.4" customHeight="1" x14ac:dyDescent="0.3"/>
    <row r="3276" ht="14.4" customHeight="1" x14ac:dyDescent="0.3"/>
    <row r="3277" ht="14.4" customHeight="1" x14ac:dyDescent="0.3"/>
    <row r="3278" ht="14.4" customHeight="1" x14ac:dyDescent="0.3"/>
    <row r="3279" ht="14.4" customHeight="1" x14ac:dyDescent="0.3"/>
    <row r="3280" ht="14.4" customHeight="1" x14ac:dyDescent="0.3"/>
    <row r="3281" ht="14.4" customHeight="1" x14ac:dyDescent="0.3"/>
    <row r="3282" ht="14.4" customHeight="1" x14ac:dyDescent="0.3"/>
    <row r="3283" ht="14.4" customHeight="1" x14ac:dyDescent="0.3"/>
    <row r="3284" ht="14.4" customHeight="1" x14ac:dyDescent="0.3"/>
    <row r="3285" ht="14.4" customHeight="1" x14ac:dyDescent="0.3"/>
    <row r="3286" ht="14.4" customHeight="1" x14ac:dyDescent="0.3"/>
    <row r="3287" ht="14.4" customHeight="1" x14ac:dyDescent="0.3"/>
    <row r="3288" ht="14.4" customHeight="1" x14ac:dyDescent="0.3"/>
    <row r="3289" ht="14.4" customHeight="1" x14ac:dyDescent="0.3"/>
    <row r="3290" ht="14.4" customHeight="1" x14ac:dyDescent="0.3"/>
    <row r="3291" ht="14.4" customHeight="1" x14ac:dyDescent="0.3"/>
    <row r="3292" ht="14.4" customHeight="1" x14ac:dyDescent="0.3"/>
    <row r="3293" ht="14.4" customHeight="1" x14ac:dyDescent="0.3"/>
    <row r="3294" ht="14.4" customHeight="1" x14ac:dyDescent="0.3"/>
    <row r="3295" ht="14.4" customHeight="1" x14ac:dyDescent="0.3"/>
    <row r="3296" ht="14.4" customHeight="1" x14ac:dyDescent="0.3"/>
    <row r="3297" ht="14.4" customHeight="1" x14ac:dyDescent="0.3"/>
    <row r="3298" ht="14.4" customHeight="1" x14ac:dyDescent="0.3"/>
    <row r="3299" ht="14.4" customHeight="1" x14ac:dyDescent="0.3"/>
    <row r="3300" ht="14.4" customHeight="1" x14ac:dyDescent="0.3"/>
    <row r="3301" ht="14.4" customHeight="1" x14ac:dyDescent="0.3"/>
    <row r="3302" ht="14.4" customHeight="1" x14ac:dyDescent="0.3"/>
    <row r="3303" ht="14.4" customHeight="1" x14ac:dyDescent="0.3"/>
    <row r="3304" ht="14.4" customHeight="1" x14ac:dyDescent="0.3"/>
    <row r="3305" ht="14.4" customHeight="1" x14ac:dyDescent="0.3"/>
    <row r="3306" ht="14.4" customHeight="1" x14ac:dyDescent="0.3"/>
    <row r="3307" ht="14.4" customHeight="1" x14ac:dyDescent="0.3"/>
    <row r="3308" ht="14.4" customHeight="1" x14ac:dyDescent="0.3"/>
    <row r="3309" ht="14.4" customHeight="1" x14ac:dyDescent="0.3"/>
    <row r="3310" ht="14.4" customHeight="1" x14ac:dyDescent="0.3"/>
    <row r="3311" ht="14.4" customHeight="1" x14ac:dyDescent="0.3"/>
    <row r="3312" ht="14.4" customHeight="1" x14ac:dyDescent="0.3"/>
    <row r="3313" ht="14.4" customHeight="1" x14ac:dyDescent="0.3"/>
    <row r="3314" ht="14.4" customHeight="1" x14ac:dyDescent="0.3"/>
    <row r="3315" ht="14.4" customHeight="1" x14ac:dyDescent="0.3"/>
    <row r="3316" ht="14.4" customHeight="1" x14ac:dyDescent="0.3"/>
    <row r="3317" ht="14.4" customHeight="1" x14ac:dyDescent="0.3"/>
    <row r="3318" ht="14.4" customHeight="1" x14ac:dyDescent="0.3"/>
    <row r="3319" ht="14.4" customHeight="1" x14ac:dyDescent="0.3"/>
    <row r="3320" ht="14.4" customHeight="1" x14ac:dyDescent="0.3"/>
    <row r="3321" ht="14.4" customHeight="1" x14ac:dyDescent="0.3"/>
    <row r="3322" ht="14.4" customHeight="1" x14ac:dyDescent="0.3"/>
    <row r="3323" ht="14.4" customHeight="1" x14ac:dyDescent="0.3"/>
    <row r="3324" ht="14.4" customHeight="1" x14ac:dyDescent="0.3"/>
    <row r="3325" ht="14.4" customHeight="1" x14ac:dyDescent="0.3"/>
    <row r="3326" ht="14.4" customHeight="1" x14ac:dyDescent="0.3"/>
    <row r="3327" ht="14.4" customHeight="1" x14ac:dyDescent="0.3"/>
    <row r="3328" ht="14.4" customHeight="1" x14ac:dyDescent="0.3"/>
    <row r="3329" ht="14.4" customHeight="1" x14ac:dyDescent="0.3"/>
    <row r="3330" ht="14.4" customHeight="1" x14ac:dyDescent="0.3"/>
    <row r="3331" ht="14.4" customHeight="1" x14ac:dyDescent="0.3"/>
    <row r="3332" ht="14.4" customHeight="1" x14ac:dyDescent="0.3"/>
    <row r="3333" ht="14.4" customHeight="1" x14ac:dyDescent="0.3"/>
    <row r="3334" ht="14.4" customHeight="1" x14ac:dyDescent="0.3"/>
    <row r="3335" ht="14.4" customHeight="1" x14ac:dyDescent="0.3"/>
    <row r="3336" ht="14.4" customHeight="1" x14ac:dyDescent="0.3"/>
    <row r="3337" ht="14.4" customHeight="1" x14ac:dyDescent="0.3"/>
    <row r="3338" ht="14.4" customHeight="1" x14ac:dyDescent="0.3"/>
    <row r="3339" ht="14.4" customHeight="1" x14ac:dyDescent="0.3"/>
    <row r="3340" ht="14.4" customHeight="1" x14ac:dyDescent="0.3"/>
    <row r="3341" ht="14.4" customHeight="1" x14ac:dyDescent="0.3"/>
    <row r="3342" ht="14.4" customHeight="1" x14ac:dyDescent="0.3"/>
    <row r="3343" ht="14.4" customHeight="1" x14ac:dyDescent="0.3"/>
    <row r="3344" ht="14.4" customHeight="1" x14ac:dyDescent="0.3"/>
    <row r="3345" ht="14.4" customHeight="1" x14ac:dyDescent="0.3"/>
    <row r="3346" ht="14.4" customHeight="1" x14ac:dyDescent="0.3"/>
    <row r="3347" ht="14.4" customHeight="1" x14ac:dyDescent="0.3"/>
    <row r="3348" ht="14.4" customHeight="1" x14ac:dyDescent="0.3"/>
    <row r="3349" ht="14.4" customHeight="1" x14ac:dyDescent="0.3"/>
    <row r="3350" ht="14.4" customHeight="1" x14ac:dyDescent="0.3"/>
    <row r="3351" ht="14.4" customHeight="1" x14ac:dyDescent="0.3"/>
    <row r="3352" ht="14.4" customHeight="1" x14ac:dyDescent="0.3"/>
    <row r="3353" ht="14.4" customHeight="1" x14ac:dyDescent="0.3"/>
    <row r="3354" ht="14.4" customHeight="1" x14ac:dyDescent="0.3"/>
    <row r="3355" ht="14.4" customHeight="1" x14ac:dyDescent="0.3"/>
    <row r="3356" ht="14.4" customHeight="1" x14ac:dyDescent="0.3"/>
    <row r="3357" ht="14.4" customHeight="1" x14ac:dyDescent="0.3"/>
    <row r="3358" ht="14.4" customHeight="1" x14ac:dyDescent="0.3"/>
    <row r="3359" ht="14.4" customHeight="1" x14ac:dyDescent="0.3"/>
    <row r="3360" ht="14.4" customHeight="1" x14ac:dyDescent="0.3"/>
    <row r="3361" ht="14.4" customHeight="1" x14ac:dyDescent="0.3"/>
    <row r="3362" ht="14.4" customHeight="1" x14ac:dyDescent="0.3"/>
    <row r="3363" ht="14.4" customHeight="1" x14ac:dyDescent="0.3"/>
    <row r="3364" ht="14.4" customHeight="1" x14ac:dyDescent="0.3"/>
    <row r="3365" ht="14.4" customHeight="1" x14ac:dyDescent="0.3"/>
    <row r="3366" ht="14.4" customHeight="1" x14ac:dyDescent="0.3"/>
    <row r="3367" ht="14.4" customHeight="1" x14ac:dyDescent="0.3"/>
    <row r="3368" ht="14.4" customHeight="1" x14ac:dyDescent="0.3"/>
    <row r="3369" ht="14.4" customHeight="1" x14ac:dyDescent="0.3"/>
    <row r="3370" ht="14.4" customHeight="1" x14ac:dyDescent="0.3"/>
    <row r="3371" ht="14.4" customHeight="1" x14ac:dyDescent="0.3"/>
    <row r="3372" ht="14.4" customHeight="1" x14ac:dyDescent="0.3"/>
    <row r="3373" ht="14.4" customHeight="1" x14ac:dyDescent="0.3"/>
    <row r="3374" ht="14.4" customHeight="1" x14ac:dyDescent="0.3"/>
    <row r="3375" ht="14.4" customHeight="1" x14ac:dyDescent="0.3"/>
    <row r="3376" ht="14.4" customHeight="1" x14ac:dyDescent="0.3"/>
    <row r="3377" ht="14.4" customHeight="1" x14ac:dyDescent="0.3"/>
    <row r="3378" ht="14.4" customHeight="1" x14ac:dyDescent="0.3"/>
    <row r="3379" ht="14.4" customHeight="1" x14ac:dyDescent="0.3"/>
    <row r="3380" ht="14.4" customHeight="1" x14ac:dyDescent="0.3"/>
    <row r="3381" ht="14.4" customHeight="1" x14ac:dyDescent="0.3"/>
    <row r="3382" ht="14.4" customHeight="1" x14ac:dyDescent="0.3"/>
    <row r="3383" ht="14.4" customHeight="1" x14ac:dyDescent="0.3"/>
    <row r="3384" ht="14.4" customHeight="1" x14ac:dyDescent="0.3"/>
    <row r="3385" ht="14.4" customHeight="1" x14ac:dyDescent="0.3"/>
    <row r="3386" ht="14.4" customHeight="1" x14ac:dyDescent="0.3"/>
    <row r="3387" ht="14.4" customHeight="1" x14ac:dyDescent="0.3"/>
    <row r="3388" ht="14.4" customHeight="1" x14ac:dyDescent="0.3"/>
    <row r="3389" ht="14.4" customHeight="1" x14ac:dyDescent="0.3"/>
    <row r="3390" ht="14.4" customHeight="1" x14ac:dyDescent="0.3"/>
    <row r="3391" ht="14.4" customHeight="1" x14ac:dyDescent="0.3"/>
    <row r="3392" ht="14.4" customHeight="1" x14ac:dyDescent="0.3"/>
    <row r="3393" ht="14.4" customHeight="1" x14ac:dyDescent="0.3"/>
    <row r="3394" ht="14.4" customHeight="1" x14ac:dyDescent="0.3"/>
    <row r="3395" ht="14.4" customHeight="1" x14ac:dyDescent="0.3"/>
    <row r="3396" ht="14.4" customHeight="1" x14ac:dyDescent="0.3"/>
    <row r="3397" ht="14.4" customHeight="1" x14ac:dyDescent="0.3"/>
    <row r="3398" ht="14.4" customHeight="1" x14ac:dyDescent="0.3"/>
    <row r="3399" ht="14.4" customHeight="1" x14ac:dyDescent="0.3"/>
    <row r="3400" ht="14.4" customHeight="1" x14ac:dyDescent="0.3"/>
    <row r="3401" ht="14.4" customHeight="1" x14ac:dyDescent="0.3"/>
    <row r="3402" ht="14.4" customHeight="1" x14ac:dyDescent="0.3"/>
    <row r="3403" ht="14.4" customHeight="1" x14ac:dyDescent="0.3"/>
    <row r="3404" ht="14.4" customHeight="1" x14ac:dyDescent="0.3"/>
    <row r="3405" ht="14.4" customHeight="1" x14ac:dyDescent="0.3"/>
    <row r="3406" ht="14.4" customHeight="1" x14ac:dyDescent="0.3"/>
    <row r="3407" ht="14.4" customHeight="1" x14ac:dyDescent="0.3"/>
    <row r="3408" ht="14.4" customHeight="1" x14ac:dyDescent="0.3"/>
    <row r="3409" ht="14.4" customHeight="1" x14ac:dyDescent="0.3"/>
    <row r="3410" ht="14.4" customHeight="1" x14ac:dyDescent="0.3"/>
    <row r="3411" ht="14.4" customHeight="1" x14ac:dyDescent="0.3"/>
    <row r="3412" ht="14.4" customHeight="1" x14ac:dyDescent="0.3"/>
    <row r="3413" ht="14.4" customHeight="1" x14ac:dyDescent="0.3"/>
    <row r="3414" ht="14.4" customHeight="1" x14ac:dyDescent="0.3"/>
    <row r="3415" ht="14.4" customHeight="1" x14ac:dyDescent="0.3"/>
    <row r="3416" ht="14.4" customHeight="1" x14ac:dyDescent="0.3"/>
    <row r="3417" ht="14.4" customHeight="1" x14ac:dyDescent="0.3"/>
    <row r="3418" ht="14.4" customHeight="1" x14ac:dyDescent="0.3"/>
    <row r="3419" ht="14.4" customHeight="1" x14ac:dyDescent="0.3"/>
    <row r="3420" ht="14.4" customHeight="1" x14ac:dyDescent="0.3"/>
    <row r="3421" ht="14.4" customHeight="1" x14ac:dyDescent="0.3"/>
    <row r="3422" ht="14.4" customHeight="1" x14ac:dyDescent="0.3"/>
    <row r="3423" ht="14.4" customHeight="1" x14ac:dyDescent="0.3"/>
    <row r="3424" ht="14.4" customHeight="1" x14ac:dyDescent="0.3"/>
    <row r="3425" ht="14.4" customHeight="1" x14ac:dyDescent="0.3"/>
    <row r="3426" ht="14.4" customHeight="1" x14ac:dyDescent="0.3"/>
    <row r="3427" ht="14.4" customHeight="1" x14ac:dyDescent="0.3"/>
    <row r="3428" ht="14.4" customHeight="1" x14ac:dyDescent="0.3"/>
    <row r="3429" ht="14.4" customHeight="1" x14ac:dyDescent="0.3"/>
    <row r="3430" ht="14.4" customHeight="1" x14ac:dyDescent="0.3"/>
    <row r="3431" ht="14.4" customHeight="1" x14ac:dyDescent="0.3"/>
    <row r="3432" ht="14.4" customHeight="1" x14ac:dyDescent="0.3"/>
    <row r="3433" ht="14.4" customHeight="1" x14ac:dyDescent="0.3"/>
    <row r="3434" ht="14.4" customHeight="1" x14ac:dyDescent="0.3"/>
    <row r="3435" ht="14.4" customHeight="1" x14ac:dyDescent="0.3"/>
    <row r="3436" ht="14.4" customHeight="1" x14ac:dyDescent="0.3"/>
    <row r="3437" ht="14.4" customHeight="1" x14ac:dyDescent="0.3"/>
    <row r="3438" ht="14.4" customHeight="1" x14ac:dyDescent="0.3"/>
    <row r="3439" ht="14.4" customHeight="1" x14ac:dyDescent="0.3"/>
    <row r="3440" ht="14.4" customHeight="1" x14ac:dyDescent="0.3"/>
    <row r="3441" ht="14.4" customHeight="1" x14ac:dyDescent="0.3"/>
    <row r="3442" ht="14.4" customHeight="1" x14ac:dyDescent="0.3"/>
    <row r="3443" ht="14.4" customHeight="1" x14ac:dyDescent="0.3"/>
    <row r="3444" ht="14.4" customHeight="1" x14ac:dyDescent="0.3"/>
    <row r="3445" ht="14.4" customHeight="1" x14ac:dyDescent="0.3"/>
    <row r="3446" ht="14.4" customHeight="1" x14ac:dyDescent="0.3"/>
    <row r="3447" ht="14.4" customHeight="1" x14ac:dyDescent="0.3"/>
    <row r="3448" ht="14.4" customHeight="1" x14ac:dyDescent="0.3"/>
    <row r="3449" ht="14.4" customHeight="1" x14ac:dyDescent="0.3"/>
    <row r="3450" ht="14.4" customHeight="1" x14ac:dyDescent="0.3"/>
    <row r="3451" ht="14.4" customHeight="1" x14ac:dyDescent="0.3"/>
    <row r="3452" ht="14.4" customHeight="1" x14ac:dyDescent="0.3"/>
    <row r="3453" ht="14.4" customHeight="1" x14ac:dyDescent="0.3"/>
    <row r="3454" ht="14.4" customHeight="1" x14ac:dyDescent="0.3"/>
    <row r="3455" ht="14.4" customHeight="1" x14ac:dyDescent="0.3"/>
    <row r="3456" ht="14.4" customHeight="1" x14ac:dyDescent="0.3"/>
    <row r="3457" ht="14.4" customHeight="1" x14ac:dyDescent="0.3"/>
    <row r="3458" ht="14.4" customHeight="1" x14ac:dyDescent="0.3"/>
    <row r="3459" ht="14.4" customHeight="1" x14ac:dyDescent="0.3"/>
    <row r="3460" ht="14.4" customHeight="1" x14ac:dyDescent="0.3"/>
    <row r="3461" ht="14.4" customHeight="1" x14ac:dyDescent="0.3"/>
    <row r="3462" ht="14.4" customHeight="1" x14ac:dyDescent="0.3"/>
    <row r="3463" ht="14.4" customHeight="1" x14ac:dyDescent="0.3"/>
    <row r="3464" ht="14.4" customHeight="1" x14ac:dyDescent="0.3"/>
    <row r="3465" ht="14.4" customHeight="1" x14ac:dyDescent="0.3"/>
    <row r="3466" ht="14.4" customHeight="1" x14ac:dyDescent="0.3"/>
    <row r="3467" ht="14.4" customHeight="1" x14ac:dyDescent="0.3"/>
    <row r="3468" ht="14.4" customHeight="1" x14ac:dyDescent="0.3"/>
    <row r="3469" ht="14.4" customHeight="1" x14ac:dyDescent="0.3"/>
    <row r="3470" ht="14.4" customHeight="1" x14ac:dyDescent="0.3"/>
    <row r="3471" ht="14.4" customHeight="1" x14ac:dyDescent="0.3"/>
    <row r="3472" ht="14.4" customHeight="1" x14ac:dyDescent="0.3"/>
    <row r="3473" ht="14.4" customHeight="1" x14ac:dyDescent="0.3"/>
    <row r="3474" ht="14.4" customHeight="1" x14ac:dyDescent="0.3"/>
    <row r="3475" ht="14.4" customHeight="1" x14ac:dyDescent="0.3"/>
    <row r="3476" ht="14.4" customHeight="1" x14ac:dyDescent="0.3"/>
    <row r="3477" ht="14.4" customHeight="1" x14ac:dyDescent="0.3"/>
    <row r="3478" ht="14.4" customHeight="1" x14ac:dyDescent="0.3"/>
    <row r="3479" ht="14.4" customHeight="1" x14ac:dyDescent="0.3"/>
    <row r="3480" ht="14.4" customHeight="1" x14ac:dyDescent="0.3"/>
    <row r="3481" ht="14.4" customHeight="1" x14ac:dyDescent="0.3"/>
    <row r="3482" ht="14.4" customHeight="1" x14ac:dyDescent="0.3"/>
    <row r="3483" ht="14.4" customHeight="1" x14ac:dyDescent="0.3"/>
    <row r="3484" ht="14.4" customHeight="1" x14ac:dyDescent="0.3"/>
    <row r="3485" ht="14.4" customHeight="1" x14ac:dyDescent="0.3"/>
    <row r="3486" ht="14.4" customHeight="1" x14ac:dyDescent="0.3"/>
    <row r="3487" ht="14.4" customHeight="1" x14ac:dyDescent="0.3"/>
    <row r="3488" ht="14.4" customHeight="1" x14ac:dyDescent="0.3"/>
    <row r="3489" ht="14.4" customHeight="1" x14ac:dyDescent="0.3"/>
    <row r="3490" ht="14.4" customHeight="1" x14ac:dyDescent="0.3"/>
    <row r="3491" ht="14.4" customHeight="1" x14ac:dyDescent="0.3"/>
    <row r="3492" ht="14.4" customHeight="1" x14ac:dyDescent="0.3"/>
    <row r="3493" ht="14.4" customHeight="1" x14ac:dyDescent="0.3"/>
    <row r="3494" ht="14.4" customHeight="1" x14ac:dyDescent="0.3"/>
    <row r="3495" ht="14.4" customHeight="1" x14ac:dyDescent="0.3"/>
    <row r="3496" ht="14.4" customHeight="1" x14ac:dyDescent="0.3"/>
    <row r="3497" ht="14.4" customHeight="1" x14ac:dyDescent="0.3"/>
    <row r="3498" ht="14.4" customHeight="1" x14ac:dyDescent="0.3"/>
    <row r="3499" ht="14.4" customHeight="1" x14ac:dyDescent="0.3"/>
    <row r="3500" ht="14.4" customHeight="1" x14ac:dyDescent="0.3"/>
    <row r="3501" ht="14.4" customHeight="1" x14ac:dyDescent="0.3"/>
    <row r="3502" ht="14.4" customHeight="1" x14ac:dyDescent="0.3"/>
    <row r="3503" ht="14.4" customHeight="1" x14ac:dyDescent="0.3"/>
    <row r="3504" ht="14.4" customHeight="1" x14ac:dyDescent="0.3"/>
    <row r="3505" ht="14.4" customHeight="1" x14ac:dyDescent="0.3"/>
    <row r="3506" ht="14.4" customHeight="1" x14ac:dyDescent="0.3"/>
    <row r="3507" ht="14.4" customHeight="1" x14ac:dyDescent="0.3"/>
    <row r="3508" ht="14.4" customHeight="1" x14ac:dyDescent="0.3"/>
    <row r="3509" ht="14.4" customHeight="1" x14ac:dyDescent="0.3"/>
    <row r="3510" ht="14.4" customHeight="1" x14ac:dyDescent="0.3"/>
    <row r="3511" ht="14.4" customHeight="1" x14ac:dyDescent="0.3"/>
    <row r="3512" ht="14.4" customHeight="1" x14ac:dyDescent="0.3"/>
    <row r="3513" ht="14.4" customHeight="1" x14ac:dyDescent="0.3"/>
    <row r="3514" ht="14.4" customHeight="1" x14ac:dyDescent="0.3"/>
    <row r="3515" ht="14.4" customHeight="1" x14ac:dyDescent="0.3"/>
    <row r="3516" ht="14.4" customHeight="1" x14ac:dyDescent="0.3"/>
    <row r="3517" ht="14.4" customHeight="1" x14ac:dyDescent="0.3"/>
    <row r="3518" ht="14.4" customHeight="1" x14ac:dyDescent="0.3"/>
    <row r="3519" ht="14.4" customHeight="1" x14ac:dyDescent="0.3"/>
    <row r="3520" ht="14.4" customHeight="1" x14ac:dyDescent="0.3"/>
    <row r="3521" ht="14.4" customHeight="1" x14ac:dyDescent="0.3"/>
    <row r="3522" ht="14.4" customHeight="1" x14ac:dyDescent="0.3"/>
    <row r="3523" ht="14.4" customHeight="1" x14ac:dyDescent="0.3"/>
    <row r="3524" ht="14.4" customHeight="1" x14ac:dyDescent="0.3"/>
    <row r="3525" ht="14.4" customHeight="1" x14ac:dyDescent="0.3"/>
    <row r="3526" ht="14.4" customHeight="1" x14ac:dyDescent="0.3"/>
    <row r="3527" ht="14.4" customHeight="1" x14ac:dyDescent="0.3"/>
    <row r="3528" ht="14.4" customHeight="1" x14ac:dyDescent="0.3"/>
    <row r="3529" ht="14.4" customHeight="1" x14ac:dyDescent="0.3"/>
    <row r="3530" ht="14.4" customHeight="1" x14ac:dyDescent="0.3"/>
    <row r="3531" ht="14.4" customHeight="1" x14ac:dyDescent="0.3"/>
    <row r="3532" ht="14.4" customHeight="1" x14ac:dyDescent="0.3"/>
    <row r="3533" ht="14.4" customHeight="1" x14ac:dyDescent="0.3"/>
    <row r="3534" ht="14.4" customHeight="1" x14ac:dyDescent="0.3"/>
    <row r="3535" ht="14.4" customHeight="1" x14ac:dyDescent="0.3"/>
    <row r="3536" ht="14.4" customHeight="1" x14ac:dyDescent="0.3"/>
    <row r="3537" ht="14.4" customHeight="1" x14ac:dyDescent="0.3"/>
    <row r="3538" ht="14.4" customHeight="1" x14ac:dyDescent="0.3"/>
    <row r="3539" ht="14.4" customHeight="1" x14ac:dyDescent="0.3"/>
    <row r="3540" ht="14.4" customHeight="1" x14ac:dyDescent="0.3"/>
    <row r="3541" ht="14.4" customHeight="1" x14ac:dyDescent="0.3"/>
    <row r="3542" ht="14.4" customHeight="1" x14ac:dyDescent="0.3"/>
    <row r="3543" ht="14.4" customHeight="1" x14ac:dyDescent="0.3"/>
    <row r="3544" ht="14.4" customHeight="1" x14ac:dyDescent="0.3"/>
    <row r="3545" ht="14.4" customHeight="1" x14ac:dyDescent="0.3"/>
    <row r="3546" ht="14.4" customHeight="1" x14ac:dyDescent="0.3"/>
    <row r="3547" ht="14.4" customHeight="1" x14ac:dyDescent="0.3"/>
    <row r="3548" ht="14.4" customHeight="1" x14ac:dyDescent="0.3"/>
    <row r="3549" ht="14.4" customHeight="1" x14ac:dyDescent="0.3"/>
    <row r="3550" ht="14.4" customHeight="1" x14ac:dyDescent="0.3"/>
    <row r="3551" ht="14.4" customHeight="1" x14ac:dyDescent="0.3"/>
    <row r="3552" ht="14.4" customHeight="1" x14ac:dyDescent="0.3"/>
    <row r="3553" ht="14.4" customHeight="1" x14ac:dyDescent="0.3"/>
    <row r="3554" ht="14.4" customHeight="1" x14ac:dyDescent="0.3"/>
    <row r="3555" ht="14.4" customHeight="1" x14ac:dyDescent="0.3"/>
    <row r="3556" ht="14.4" customHeight="1" x14ac:dyDescent="0.3"/>
    <row r="3557" ht="14.4" customHeight="1" x14ac:dyDescent="0.3"/>
    <row r="3558" ht="14.4" customHeight="1" x14ac:dyDescent="0.3"/>
    <row r="3559" ht="14.4" customHeight="1" x14ac:dyDescent="0.3"/>
    <row r="3560" ht="14.4" customHeight="1" x14ac:dyDescent="0.3"/>
    <row r="3561" ht="14.4" customHeight="1" x14ac:dyDescent="0.3"/>
    <row r="3562" ht="14.4" customHeight="1" x14ac:dyDescent="0.3"/>
    <row r="3563" ht="14.4" customHeight="1" x14ac:dyDescent="0.3"/>
    <row r="3564" ht="14.4" customHeight="1" x14ac:dyDescent="0.3"/>
    <row r="3565" ht="14.4" customHeight="1" x14ac:dyDescent="0.3"/>
    <row r="3566" ht="14.4" customHeight="1" x14ac:dyDescent="0.3"/>
    <row r="3567" ht="14.4" customHeight="1" x14ac:dyDescent="0.3"/>
    <row r="3568" ht="14.4" customHeight="1" x14ac:dyDescent="0.3"/>
    <row r="3569" ht="14.4" customHeight="1" x14ac:dyDescent="0.3"/>
    <row r="3570" ht="14.4" customHeight="1" x14ac:dyDescent="0.3"/>
    <row r="3571" ht="14.4" customHeight="1" x14ac:dyDescent="0.3"/>
    <row r="3572" ht="14.4" customHeight="1" x14ac:dyDescent="0.3"/>
    <row r="3573" ht="14.4" customHeight="1" x14ac:dyDescent="0.3"/>
    <row r="3574" ht="14.4" customHeight="1" x14ac:dyDescent="0.3"/>
    <row r="3575" ht="14.4" customHeight="1" x14ac:dyDescent="0.3"/>
    <row r="3576" ht="14.4" customHeight="1" x14ac:dyDescent="0.3"/>
    <row r="3577" ht="14.4" customHeight="1" x14ac:dyDescent="0.3"/>
    <row r="3578" ht="14.4" customHeight="1" x14ac:dyDescent="0.3"/>
    <row r="3579" ht="14.4" customHeight="1" x14ac:dyDescent="0.3"/>
    <row r="3580" ht="14.4" customHeight="1" x14ac:dyDescent="0.3"/>
    <row r="3581" ht="14.4" customHeight="1" x14ac:dyDescent="0.3"/>
    <row r="3582" ht="14.4" customHeight="1" x14ac:dyDescent="0.3"/>
    <row r="3583" ht="14.4" customHeight="1" x14ac:dyDescent="0.3"/>
    <row r="3584" ht="14.4" customHeight="1" x14ac:dyDescent="0.3"/>
    <row r="3585" ht="14.4" customHeight="1" x14ac:dyDescent="0.3"/>
    <row r="3586" ht="14.4" customHeight="1" x14ac:dyDescent="0.3"/>
    <row r="3587" ht="14.4" customHeight="1" x14ac:dyDescent="0.3"/>
    <row r="3588" ht="14.4" customHeight="1" x14ac:dyDescent="0.3"/>
    <row r="3589" ht="14.4" customHeight="1" x14ac:dyDescent="0.3"/>
    <row r="3590" ht="14.4" customHeight="1" x14ac:dyDescent="0.3"/>
    <row r="3591" ht="14.4" customHeight="1" x14ac:dyDescent="0.3"/>
    <row r="3592" ht="14.4" customHeight="1" x14ac:dyDescent="0.3"/>
    <row r="3593" ht="14.4" customHeight="1" x14ac:dyDescent="0.3"/>
    <row r="3594" ht="14.4" customHeight="1" x14ac:dyDescent="0.3"/>
    <row r="3595" ht="14.4" customHeight="1" x14ac:dyDescent="0.3"/>
    <row r="3596" ht="14.4" customHeight="1" x14ac:dyDescent="0.3"/>
    <row r="3597" ht="14.4" customHeight="1" x14ac:dyDescent="0.3"/>
    <row r="3598" ht="14.4" customHeight="1" x14ac:dyDescent="0.3"/>
    <row r="3599" ht="14.4" customHeight="1" x14ac:dyDescent="0.3"/>
    <row r="3600" ht="14.4" customHeight="1" x14ac:dyDescent="0.3"/>
    <row r="3601" ht="14.4" customHeight="1" x14ac:dyDescent="0.3"/>
    <row r="3602" ht="14.4" customHeight="1" x14ac:dyDescent="0.3"/>
    <row r="3603" ht="14.4" customHeight="1" x14ac:dyDescent="0.3"/>
    <row r="3604" ht="14.4" customHeight="1" x14ac:dyDescent="0.3"/>
    <row r="3605" ht="14.4" customHeight="1" x14ac:dyDescent="0.3"/>
    <row r="3606" ht="14.4" customHeight="1" x14ac:dyDescent="0.3"/>
    <row r="3607" ht="14.4" customHeight="1" x14ac:dyDescent="0.3"/>
    <row r="3608" ht="14.4" customHeight="1" x14ac:dyDescent="0.3"/>
    <row r="3609" ht="14.4" customHeight="1" x14ac:dyDescent="0.3"/>
    <row r="3610" ht="14.4" customHeight="1" x14ac:dyDescent="0.3"/>
    <row r="3611" ht="14.4" customHeight="1" x14ac:dyDescent="0.3"/>
    <row r="3612" ht="14.4" customHeight="1" x14ac:dyDescent="0.3"/>
    <row r="3613" ht="14.4" customHeight="1" x14ac:dyDescent="0.3"/>
    <row r="3614" ht="14.4" customHeight="1" x14ac:dyDescent="0.3"/>
    <row r="3615" ht="14.4" customHeight="1" x14ac:dyDescent="0.3"/>
    <row r="3616" ht="14.4" customHeight="1" x14ac:dyDescent="0.3"/>
    <row r="3617" ht="14.4" customHeight="1" x14ac:dyDescent="0.3"/>
    <row r="3618" ht="14.4" customHeight="1" x14ac:dyDescent="0.3"/>
    <row r="3619" ht="14.4" customHeight="1" x14ac:dyDescent="0.3"/>
    <row r="3620" ht="14.4" customHeight="1" x14ac:dyDescent="0.3"/>
    <row r="3621" ht="14.4" customHeight="1" x14ac:dyDescent="0.3"/>
    <row r="3622" ht="14.4" customHeight="1" x14ac:dyDescent="0.3"/>
    <row r="3623" ht="14.4" customHeight="1" x14ac:dyDescent="0.3"/>
    <row r="3624" ht="14.4" customHeight="1" x14ac:dyDescent="0.3"/>
    <row r="3625" ht="14.4" customHeight="1" x14ac:dyDescent="0.3"/>
    <row r="3626" ht="14.4" customHeight="1" x14ac:dyDescent="0.3"/>
    <row r="3627" ht="14.4" customHeight="1" x14ac:dyDescent="0.3"/>
    <row r="3628" ht="14.4" customHeight="1" x14ac:dyDescent="0.3"/>
    <row r="3629" ht="14.4" customHeight="1" x14ac:dyDescent="0.3"/>
    <row r="3630" ht="14.4" customHeight="1" x14ac:dyDescent="0.3"/>
    <row r="3631" ht="14.4" customHeight="1" x14ac:dyDescent="0.3"/>
    <row r="3632" ht="14.4" customHeight="1" x14ac:dyDescent="0.3"/>
    <row r="3633" ht="14.4" customHeight="1" x14ac:dyDescent="0.3"/>
    <row r="3634" ht="14.4" customHeight="1" x14ac:dyDescent="0.3"/>
    <row r="3635" ht="14.4" customHeight="1" x14ac:dyDescent="0.3"/>
    <row r="3636" ht="14.4" customHeight="1" x14ac:dyDescent="0.3"/>
    <row r="3637" ht="14.4" customHeight="1" x14ac:dyDescent="0.3"/>
    <row r="3638" ht="14.4" customHeight="1" x14ac:dyDescent="0.3"/>
    <row r="3639" ht="14.4" customHeight="1" x14ac:dyDescent="0.3"/>
    <row r="3640" ht="14.4" customHeight="1" x14ac:dyDescent="0.3"/>
    <row r="3641" ht="14.4" customHeight="1" x14ac:dyDescent="0.3"/>
    <row r="3642" ht="14.4" customHeight="1" x14ac:dyDescent="0.3"/>
    <row r="3643" ht="14.4" customHeight="1" x14ac:dyDescent="0.3"/>
    <row r="3644" ht="14.4" customHeight="1" x14ac:dyDescent="0.3"/>
    <row r="3645" ht="14.4" customHeight="1" x14ac:dyDescent="0.3"/>
    <row r="3646" ht="14.4" customHeight="1" x14ac:dyDescent="0.3"/>
    <row r="3647" ht="14.4" customHeight="1" x14ac:dyDescent="0.3"/>
    <row r="3648" ht="14.4" customHeight="1" x14ac:dyDescent="0.3"/>
    <row r="3649" ht="14.4" customHeight="1" x14ac:dyDescent="0.3"/>
    <row r="3650" ht="14.4" customHeight="1" x14ac:dyDescent="0.3"/>
    <row r="3651" ht="14.4" customHeight="1" x14ac:dyDescent="0.3"/>
    <row r="3652" ht="14.4" customHeight="1" x14ac:dyDescent="0.3"/>
    <row r="3653" ht="14.4" customHeight="1" x14ac:dyDescent="0.3"/>
    <row r="3654" ht="14.4" customHeight="1" x14ac:dyDescent="0.3"/>
    <row r="3655" ht="14.4" customHeight="1" x14ac:dyDescent="0.3"/>
    <row r="3656" ht="14.4" customHeight="1" x14ac:dyDescent="0.3"/>
    <row r="3657" ht="14.4" customHeight="1" x14ac:dyDescent="0.3"/>
    <row r="3658" ht="14.4" customHeight="1" x14ac:dyDescent="0.3"/>
    <row r="3659" ht="14.4" customHeight="1" x14ac:dyDescent="0.3"/>
    <row r="3660" ht="14.4" customHeight="1" x14ac:dyDescent="0.3"/>
    <row r="3661" ht="14.4" customHeight="1" x14ac:dyDescent="0.3"/>
    <row r="3662" ht="14.4" customHeight="1" x14ac:dyDescent="0.3"/>
    <row r="3663" ht="14.4" customHeight="1" x14ac:dyDescent="0.3"/>
    <row r="3664" ht="14.4" customHeight="1" x14ac:dyDescent="0.3"/>
    <row r="3665" ht="14.4" customHeight="1" x14ac:dyDescent="0.3"/>
    <row r="3666" ht="14.4" customHeight="1" x14ac:dyDescent="0.3"/>
    <row r="3667" ht="14.4" customHeight="1" x14ac:dyDescent="0.3"/>
    <row r="3668" ht="14.4" customHeight="1" x14ac:dyDescent="0.3"/>
    <row r="3669" ht="14.4" customHeight="1" x14ac:dyDescent="0.3"/>
    <row r="3670" ht="14.4" customHeight="1" x14ac:dyDescent="0.3"/>
    <row r="3671" ht="14.4" customHeight="1" x14ac:dyDescent="0.3"/>
    <row r="3672" ht="14.4" customHeight="1" x14ac:dyDescent="0.3"/>
    <row r="3673" ht="14.4" customHeight="1" x14ac:dyDescent="0.3"/>
    <row r="3674" ht="14.4" customHeight="1" x14ac:dyDescent="0.3"/>
    <row r="3675" ht="14.4" customHeight="1" x14ac:dyDescent="0.3"/>
    <row r="3676" ht="14.4" customHeight="1" x14ac:dyDescent="0.3"/>
    <row r="3677" ht="14.4" customHeight="1" x14ac:dyDescent="0.3"/>
    <row r="3678" ht="14.4" customHeight="1" x14ac:dyDescent="0.3"/>
    <row r="3679" ht="14.4" customHeight="1" x14ac:dyDescent="0.3"/>
    <row r="3680" ht="14.4" customHeight="1" x14ac:dyDescent="0.3"/>
    <row r="3681" ht="14.4" customHeight="1" x14ac:dyDescent="0.3"/>
    <row r="3682" ht="14.4" customHeight="1" x14ac:dyDescent="0.3"/>
    <row r="3683" ht="14.4" customHeight="1" x14ac:dyDescent="0.3"/>
    <row r="3684" ht="14.4" customHeight="1" x14ac:dyDescent="0.3"/>
    <row r="3685" ht="14.4" customHeight="1" x14ac:dyDescent="0.3"/>
    <row r="3686" ht="14.4" customHeight="1" x14ac:dyDescent="0.3"/>
    <row r="3687" ht="14.4" customHeight="1" x14ac:dyDescent="0.3"/>
    <row r="3688" ht="14.4" customHeight="1" x14ac:dyDescent="0.3"/>
    <row r="3689" ht="14.4" customHeight="1" x14ac:dyDescent="0.3"/>
    <row r="3690" ht="14.4" customHeight="1" x14ac:dyDescent="0.3"/>
    <row r="3691" ht="14.4" customHeight="1" x14ac:dyDescent="0.3"/>
    <row r="3692" ht="14.4" customHeight="1" x14ac:dyDescent="0.3"/>
    <row r="3693" ht="14.4" customHeight="1" x14ac:dyDescent="0.3"/>
    <row r="3694" ht="14.4" customHeight="1" x14ac:dyDescent="0.3"/>
    <row r="3695" ht="14.4" customHeight="1" x14ac:dyDescent="0.3"/>
    <row r="3696" ht="14.4" customHeight="1" x14ac:dyDescent="0.3"/>
    <row r="3697" ht="14.4" customHeight="1" x14ac:dyDescent="0.3"/>
    <row r="3698" ht="14.4" customHeight="1" x14ac:dyDescent="0.3"/>
    <row r="3699" ht="14.4" customHeight="1" x14ac:dyDescent="0.3"/>
    <row r="3700" ht="14.4" customHeight="1" x14ac:dyDescent="0.3"/>
    <row r="3701" ht="14.4" customHeight="1" x14ac:dyDescent="0.3"/>
    <row r="3702" ht="14.4" customHeight="1" x14ac:dyDescent="0.3"/>
    <row r="3703" ht="14.4" customHeight="1" x14ac:dyDescent="0.3"/>
    <row r="3704" ht="14.4" customHeight="1" x14ac:dyDescent="0.3"/>
    <row r="3705" ht="14.4" customHeight="1" x14ac:dyDescent="0.3"/>
    <row r="3706" ht="14.4" customHeight="1" x14ac:dyDescent="0.3"/>
    <row r="3707" ht="14.4" customHeight="1" x14ac:dyDescent="0.3"/>
    <row r="3708" ht="14.4" customHeight="1" x14ac:dyDescent="0.3"/>
    <row r="3709" ht="14.4" customHeight="1" x14ac:dyDescent="0.3"/>
    <row r="3710" ht="14.4" customHeight="1" x14ac:dyDescent="0.3"/>
    <row r="3711" ht="14.4" customHeight="1" x14ac:dyDescent="0.3"/>
    <row r="3712" ht="14.4" customHeight="1" x14ac:dyDescent="0.3"/>
    <row r="3713" ht="14.4" customHeight="1" x14ac:dyDescent="0.3"/>
    <row r="3714" ht="14.4" customHeight="1" x14ac:dyDescent="0.3"/>
    <row r="3715" ht="14.4" customHeight="1" x14ac:dyDescent="0.3"/>
    <row r="3716" ht="14.4" customHeight="1" x14ac:dyDescent="0.3"/>
    <row r="3717" ht="14.4" customHeight="1" x14ac:dyDescent="0.3"/>
    <row r="3718" ht="14.4" customHeight="1" x14ac:dyDescent="0.3"/>
    <row r="3719" ht="14.4" customHeight="1" x14ac:dyDescent="0.3"/>
    <row r="3720" ht="14.4" customHeight="1" x14ac:dyDescent="0.3"/>
    <row r="3721" ht="14.4" customHeight="1" x14ac:dyDescent="0.3"/>
    <row r="3722" ht="14.4" customHeight="1" x14ac:dyDescent="0.3"/>
    <row r="3723" ht="14.4" customHeight="1" x14ac:dyDescent="0.3"/>
    <row r="3724" ht="14.4" customHeight="1" x14ac:dyDescent="0.3"/>
    <row r="3725" ht="14.4" customHeight="1" x14ac:dyDescent="0.3"/>
    <row r="3726" ht="14.4" customHeight="1" x14ac:dyDescent="0.3"/>
    <row r="3727" ht="14.4" customHeight="1" x14ac:dyDescent="0.3"/>
    <row r="3728" ht="14.4" customHeight="1" x14ac:dyDescent="0.3"/>
    <row r="3729" ht="14.4" customHeight="1" x14ac:dyDescent="0.3"/>
    <row r="3730" ht="14.4" customHeight="1" x14ac:dyDescent="0.3"/>
    <row r="3731" ht="14.4" customHeight="1" x14ac:dyDescent="0.3"/>
    <row r="3732" ht="14.4" customHeight="1" x14ac:dyDescent="0.3"/>
    <row r="3733" ht="14.4" customHeight="1" x14ac:dyDescent="0.3"/>
    <row r="3734" ht="14.4" customHeight="1" x14ac:dyDescent="0.3"/>
    <row r="3735" ht="14.4" customHeight="1" x14ac:dyDescent="0.3"/>
    <row r="3736" ht="14.4" customHeight="1" x14ac:dyDescent="0.3"/>
    <row r="3737" ht="14.4" customHeight="1" x14ac:dyDescent="0.3"/>
    <row r="3738" ht="14.4" customHeight="1" x14ac:dyDescent="0.3"/>
    <row r="3739" ht="14.4" customHeight="1" x14ac:dyDescent="0.3"/>
    <row r="3740" ht="14.4" customHeight="1" x14ac:dyDescent="0.3"/>
    <row r="3741" ht="14.4" customHeight="1" x14ac:dyDescent="0.3"/>
    <row r="3742" ht="14.4" customHeight="1" x14ac:dyDescent="0.3"/>
    <row r="3743" ht="14.4" customHeight="1" x14ac:dyDescent="0.3"/>
    <row r="3744" ht="14.4" customHeight="1" x14ac:dyDescent="0.3"/>
    <row r="3745" ht="14.4" customHeight="1" x14ac:dyDescent="0.3"/>
    <row r="3746" ht="14.4" customHeight="1" x14ac:dyDescent="0.3"/>
    <row r="3747" ht="14.4" customHeight="1" x14ac:dyDescent="0.3"/>
    <row r="3748" ht="14.4" customHeight="1" x14ac:dyDescent="0.3"/>
    <row r="3749" ht="14.4" customHeight="1" x14ac:dyDescent="0.3"/>
    <row r="3750" ht="14.4" customHeight="1" x14ac:dyDescent="0.3"/>
    <row r="3751" ht="14.4" customHeight="1" x14ac:dyDescent="0.3"/>
    <row r="3752" ht="14.4" customHeight="1" x14ac:dyDescent="0.3"/>
    <row r="3753" ht="14.4" customHeight="1" x14ac:dyDescent="0.3"/>
    <row r="3754" ht="14.4" customHeight="1" x14ac:dyDescent="0.3"/>
    <row r="3755" ht="14.4" customHeight="1" x14ac:dyDescent="0.3"/>
    <row r="3756" ht="14.4" customHeight="1" x14ac:dyDescent="0.3"/>
    <row r="3757" ht="14.4" customHeight="1" x14ac:dyDescent="0.3"/>
    <row r="3758" ht="14.4" customHeight="1" x14ac:dyDescent="0.3"/>
    <row r="3759" ht="14.4" customHeight="1" x14ac:dyDescent="0.3"/>
    <row r="3760" ht="14.4" customHeight="1" x14ac:dyDescent="0.3"/>
    <row r="3761" ht="14.4" customHeight="1" x14ac:dyDescent="0.3"/>
    <row r="3762" ht="14.4" customHeight="1" x14ac:dyDescent="0.3"/>
    <row r="3763" ht="14.4" customHeight="1" x14ac:dyDescent="0.3"/>
    <row r="3764" ht="14.4" customHeight="1" x14ac:dyDescent="0.3"/>
    <row r="3765" ht="14.4" customHeight="1" x14ac:dyDescent="0.3"/>
    <row r="3766" ht="14.4" customHeight="1" x14ac:dyDescent="0.3"/>
    <row r="3767" ht="14.4" customHeight="1" x14ac:dyDescent="0.3"/>
    <row r="3768" ht="14.4" customHeight="1" x14ac:dyDescent="0.3"/>
    <row r="3769" ht="14.4" customHeight="1" x14ac:dyDescent="0.3"/>
    <row r="3770" ht="14.4" customHeight="1" x14ac:dyDescent="0.3"/>
    <row r="3771" ht="14.4" customHeight="1" x14ac:dyDescent="0.3"/>
    <row r="3772" ht="14.4" customHeight="1" x14ac:dyDescent="0.3"/>
    <row r="3773" ht="14.4" customHeight="1" x14ac:dyDescent="0.3"/>
    <row r="3774" ht="14.4" customHeight="1" x14ac:dyDescent="0.3"/>
    <row r="3775" ht="14.4" customHeight="1" x14ac:dyDescent="0.3"/>
    <row r="3776" ht="14.4" customHeight="1" x14ac:dyDescent="0.3"/>
    <row r="3777" ht="14.4" customHeight="1" x14ac:dyDescent="0.3"/>
    <row r="3778" ht="14.4" customHeight="1" x14ac:dyDescent="0.3"/>
    <row r="3779" ht="14.4" customHeight="1" x14ac:dyDescent="0.3"/>
    <row r="3780" ht="14.4" customHeight="1" x14ac:dyDescent="0.3"/>
    <row r="3781" ht="14.4" customHeight="1" x14ac:dyDescent="0.3"/>
    <row r="3782" ht="14.4" customHeight="1" x14ac:dyDescent="0.3"/>
    <row r="3783" ht="14.4" customHeight="1" x14ac:dyDescent="0.3"/>
    <row r="3784" ht="14.4" customHeight="1" x14ac:dyDescent="0.3"/>
    <row r="3785" ht="14.4" customHeight="1" x14ac:dyDescent="0.3"/>
    <row r="3786" ht="14.4" customHeight="1" x14ac:dyDescent="0.3"/>
    <row r="3787" ht="14.4" customHeight="1" x14ac:dyDescent="0.3"/>
    <row r="3788" ht="14.4" customHeight="1" x14ac:dyDescent="0.3"/>
    <row r="3789" ht="14.4" customHeight="1" x14ac:dyDescent="0.3"/>
    <row r="3790" ht="14.4" customHeight="1" x14ac:dyDescent="0.3"/>
    <row r="3791" ht="14.4" customHeight="1" x14ac:dyDescent="0.3"/>
    <row r="3792" ht="14.4" customHeight="1" x14ac:dyDescent="0.3"/>
    <row r="3793" ht="14.4" customHeight="1" x14ac:dyDescent="0.3"/>
    <row r="3794" ht="14.4" customHeight="1" x14ac:dyDescent="0.3"/>
    <row r="3795" ht="14.4" customHeight="1" x14ac:dyDescent="0.3"/>
    <row r="3796" ht="14.4" customHeight="1" x14ac:dyDescent="0.3"/>
    <row r="3797" ht="14.4" customHeight="1" x14ac:dyDescent="0.3"/>
    <row r="3798" ht="14.4" customHeight="1" x14ac:dyDescent="0.3"/>
    <row r="3799" ht="14.4" customHeight="1" x14ac:dyDescent="0.3"/>
    <row r="3800" ht="14.4" customHeight="1" x14ac:dyDescent="0.3"/>
    <row r="3801" ht="14.4" customHeight="1" x14ac:dyDescent="0.3"/>
    <row r="3802" ht="14.4" customHeight="1" x14ac:dyDescent="0.3"/>
    <row r="3803" ht="14.4" customHeight="1" x14ac:dyDescent="0.3"/>
    <row r="3804" ht="14.4" customHeight="1" x14ac:dyDescent="0.3"/>
    <row r="3805" ht="14.4" customHeight="1" x14ac:dyDescent="0.3"/>
    <row r="3806" ht="14.4" customHeight="1" x14ac:dyDescent="0.3"/>
    <row r="3807" ht="14.4" customHeight="1" x14ac:dyDescent="0.3"/>
    <row r="3808" ht="14.4" customHeight="1" x14ac:dyDescent="0.3"/>
    <row r="3809" ht="14.4" customHeight="1" x14ac:dyDescent="0.3"/>
    <row r="3810" ht="14.4" customHeight="1" x14ac:dyDescent="0.3"/>
    <row r="3811" ht="14.4" customHeight="1" x14ac:dyDescent="0.3"/>
    <row r="3812" ht="14.4" customHeight="1" x14ac:dyDescent="0.3"/>
    <row r="3813" ht="14.4" customHeight="1" x14ac:dyDescent="0.3"/>
    <row r="3814" ht="14.4" customHeight="1" x14ac:dyDescent="0.3"/>
    <row r="3815" ht="14.4" customHeight="1" x14ac:dyDescent="0.3"/>
    <row r="3816" ht="14.4" customHeight="1" x14ac:dyDescent="0.3"/>
    <row r="3817" ht="14.4" customHeight="1" x14ac:dyDescent="0.3"/>
    <row r="3818" ht="14.4" customHeight="1" x14ac:dyDescent="0.3"/>
    <row r="3819" ht="14.4" customHeight="1" x14ac:dyDescent="0.3"/>
    <row r="3820" ht="14.4" customHeight="1" x14ac:dyDescent="0.3"/>
    <row r="3821" ht="14.4" customHeight="1" x14ac:dyDescent="0.3"/>
    <row r="3822" ht="14.4" customHeight="1" x14ac:dyDescent="0.3"/>
    <row r="3823" ht="14.4" customHeight="1" x14ac:dyDescent="0.3"/>
    <row r="3824" ht="14.4" customHeight="1" x14ac:dyDescent="0.3"/>
    <row r="3825" ht="14.4" customHeight="1" x14ac:dyDescent="0.3"/>
    <row r="3826" ht="14.4" customHeight="1" x14ac:dyDescent="0.3"/>
    <row r="3827" ht="14.4" customHeight="1" x14ac:dyDescent="0.3"/>
    <row r="3828" ht="14.4" customHeight="1" x14ac:dyDescent="0.3"/>
    <row r="3829" ht="14.4" customHeight="1" x14ac:dyDescent="0.3"/>
    <row r="3830" ht="14.4" customHeight="1" x14ac:dyDescent="0.3"/>
    <row r="3831" ht="14.4" customHeight="1" x14ac:dyDescent="0.3"/>
    <row r="3832" ht="14.4" customHeight="1" x14ac:dyDescent="0.3"/>
    <row r="3833" ht="14.4" customHeight="1" x14ac:dyDescent="0.3"/>
    <row r="3834" ht="14.4" customHeight="1" x14ac:dyDescent="0.3"/>
    <row r="3835" ht="14.4" customHeight="1" x14ac:dyDescent="0.3"/>
    <row r="3836" ht="14.4" customHeight="1" x14ac:dyDescent="0.3"/>
    <row r="3837" ht="14.4" customHeight="1" x14ac:dyDescent="0.3"/>
    <row r="3838" ht="14.4" customHeight="1" x14ac:dyDescent="0.3"/>
    <row r="3839" ht="14.4" customHeight="1" x14ac:dyDescent="0.3"/>
    <row r="3840" ht="14.4" customHeight="1" x14ac:dyDescent="0.3"/>
    <row r="3841" ht="14.4" customHeight="1" x14ac:dyDescent="0.3"/>
    <row r="3842" ht="14.4" customHeight="1" x14ac:dyDescent="0.3"/>
    <row r="3843" ht="14.4" customHeight="1" x14ac:dyDescent="0.3"/>
    <row r="3844" ht="14.4" customHeight="1" x14ac:dyDescent="0.3"/>
    <row r="3845" ht="14.4" customHeight="1" x14ac:dyDescent="0.3"/>
    <row r="3846" ht="14.4" customHeight="1" x14ac:dyDescent="0.3"/>
    <row r="3847" ht="14.4" customHeight="1" x14ac:dyDescent="0.3"/>
    <row r="3848" ht="14.4" customHeight="1" x14ac:dyDescent="0.3"/>
    <row r="3849" ht="14.4" customHeight="1" x14ac:dyDescent="0.3"/>
    <row r="3850" ht="14.4" customHeight="1" x14ac:dyDescent="0.3"/>
    <row r="3851" ht="14.4" customHeight="1" x14ac:dyDescent="0.3"/>
    <row r="3852" ht="14.4" customHeight="1" x14ac:dyDescent="0.3"/>
    <row r="3853" ht="14.4" customHeight="1" x14ac:dyDescent="0.3"/>
    <row r="3854" ht="14.4" customHeight="1" x14ac:dyDescent="0.3"/>
    <row r="3855" ht="14.4" customHeight="1" x14ac:dyDescent="0.3"/>
    <row r="3856" ht="14.4" customHeight="1" x14ac:dyDescent="0.3"/>
    <row r="3857" ht="14.4" customHeight="1" x14ac:dyDescent="0.3"/>
    <row r="3858" ht="14.4" customHeight="1" x14ac:dyDescent="0.3"/>
    <row r="3859" ht="14.4" customHeight="1" x14ac:dyDescent="0.3"/>
    <row r="3860" ht="14.4" customHeight="1" x14ac:dyDescent="0.3"/>
    <row r="3861" ht="14.4" customHeight="1" x14ac:dyDescent="0.3"/>
    <row r="3862" ht="14.4" customHeight="1" x14ac:dyDescent="0.3"/>
    <row r="3863" ht="14.4" customHeight="1" x14ac:dyDescent="0.3"/>
    <row r="3864" ht="14.4" customHeight="1" x14ac:dyDescent="0.3"/>
    <row r="3865" ht="14.4" customHeight="1" x14ac:dyDescent="0.3"/>
    <row r="3866" ht="14.4" customHeight="1" x14ac:dyDescent="0.3"/>
    <row r="3867" ht="14.4" customHeight="1" x14ac:dyDescent="0.3"/>
    <row r="3868" ht="14.4" customHeight="1" x14ac:dyDescent="0.3"/>
    <row r="3869" ht="14.4" customHeight="1" x14ac:dyDescent="0.3"/>
    <row r="3870" ht="14.4" customHeight="1" x14ac:dyDescent="0.3"/>
    <row r="3871" ht="14.4" customHeight="1" x14ac:dyDescent="0.3"/>
    <row r="3872" ht="14.4" customHeight="1" x14ac:dyDescent="0.3"/>
    <row r="3873" ht="14.4" customHeight="1" x14ac:dyDescent="0.3"/>
    <row r="3874" ht="14.4" customHeight="1" x14ac:dyDescent="0.3"/>
    <row r="3875" ht="14.4" customHeight="1" x14ac:dyDescent="0.3"/>
    <row r="3876" ht="14.4" customHeight="1" x14ac:dyDescent="0.3"/>
    <row r="3877" ht="14.4" customHeight="1" x14ac:dyDescent="0.3"/>
    <row r="3878" ht="14.4" customHeight="1" x14ac:dyDescent="0.3"/>
    <row r="3879" ht="14.4" customHeight="1" x14ac:dyDescent="0.3"/>
    <row r="3880" ht="14.4" customHeight="1" x14ac:dyDescent="0.3"/>
    <row r="3881" ht="14.4" customHeight="1" x14ac:dyDescent="0.3"/>
    <row r="3882" ht="14.4" customHeight="1" x14ac:dyDescent="0.3"/>
    <row r="3883" ht="14.4" customHeight="1" x14ac:dyDescent="0.3"/>
    <row r="3884" ht="14.4" customHeight="1" x14ac:dyDescent="0.3"/>
    <row r="3885" ht="14.4" customHeight="1" x14ac:dyDescent="0.3"/>
    <row r="3886" ht="14.4" customHeight="1" x14ac:dyDescent="0.3"/>
    <row r="3887" ht="14.4" customHeight="1" x14ac:dyDescent="0.3"/>
    <row r="3888" ht="14.4" customHeight="1" x14ac:dyDescent="0.3"/>
    <row r="3889" ht="14.4" customHeight="1" x14ac:dyDescent="0.3"/>
    <row r="3890" ht="14.4" customHeight="1" x14ac:dyDescent="0.3"/>
    <row r="3891" ht="14.4" customHeight="1" x14ac:dyDescent="0.3"/>
    <row r="3892" ht="14.4" customHeight="1" x14ac:dyDescent="0.3"/>
    <row r="3893" ht="14.4" customHeight="1" x14ac:dyDescent="0.3"/>
    <row r="3894" ht="14.4" customHeight="1" x14ac:dyDescent="0.3"/>
    <row r="3895" ht="14.4" customHeight="1" x14ac:dyDescent="0.3"/>
    <row r="3896" ht="14.4" customHeight="1" x14ac:dyDescent="0.3"/>
    <row r="3897" ht="14.4" customHeight="1" x14ac:dyDescent="0.3"/>
    <row r="3898" ht="14.4" customHeight="1" x14ac:dyDescent="0.3"/>
    <row r="3899" ht="14.4" customHeight="1" x14ac:dyDescent="0.3"/>
    <row r="3900" ht="14.4" customHeight="1" x14ac:dyDescent="0.3"/>
    <row r="3901" ht="14.4" customHeight="1" x14ac:dyDescent="0.3"/>
    <row r="3902" ht="14.4" customHeight="1" x14ac:dyDescent="0.3"/>
    <row r="3903" ht="14.4" customHeight="1" x14ac:dyDescent="0.3"/>
    <row r="3904" ht="14.4" customHeight="1" x14ac:dyDescent="0.3"/>
    <row r="3905" ht="14.4" customHeight="1" x14ac:dyDescent="0.3"/>
    <row r="3906" ht="14.4" customHeight="1" x14ac:dyDescent="0.3"/>
    <row r="3907" ht="14.4" customHeight="1" x14ac:dyDescent="0.3"/>
    <row r="3908" ht="14.4" customHeight="1" x14ac:dyDescent="0.3"/>
    <row r="3909" ht="14.4" customHeight="1" x14ac:dyDescent="0.3"/>
    <row r="3910" ht="14.4" customHeight="1" x14ac:dyDescent="0.3"/>
    <row r="3911" ht="14.4" customHeight="1" x14ac:dyDescent="0.3"/>
    <row r="3912" ht="14.4" customHeight="1" x14ac:dyDescent="0.3"/>
    <row r="3913" ht="14.4" customHeight="1" x14ac:dyDescent="0.3"/>
    <row r="3914" ht="14.4" customHeight="1" x14ac:dyDescent="0.3"/>
    <row r="3915" ht="14.4" customHeight="1" x14ac:dyDescent="0.3"/>
    <row r="3916" ht="14.4" customHeight="1" x14ac:dyDescent="0.3"/>
    <row r="3917" ht="14.4" customHeight="1" x14ac:dyDescent="0.3"/>
    <row r="3918" ht="14.4" customHeight="1" x14ac:dyDescent="0.3"/>
    <row r="3919" ht="14.4" customHeight="1" x14ac:dyDescent="0.3"/>
    <row r="3920" ht="14.4" customHeight="1" x14ac:dyDescent="0.3"/>
    <row r="3921" ht="14.4" customHeight="1" x14ac:dyDescent="0.3"/>
    <row r="3922" ht="14.4" customHeight="1" x14ac:dyDescent="0.3"/>
    <row r="3923" ht="14.4" customHeight="1" x14ac:dyDescent="0.3"/>
    <row r="3924" ht="14.4" customHeight="1" x14ac:dyDescent="0.3"/>
    <row r="3925" ht="14.4" customHeight="1" x14ac:dyDescent="0.3"/>
    <row r="3926" ht="14.4" customHeight="1" x14ac:dyDescent="0.3"/>
    <row r="3927" ht="14.4" customHeight="1" x14ac:dyDescent="0.3"/>
    <row r="3928" ht="14.4" customHeight="1" x14ac:dyDescent="0.3"/>
    <row r="3929" ht="14.4" customHeight="1" x14ac:dyDescent="0.3"/>
    <row r="3930" ht="14.4" customHeight="1" x14ac:dyDescent="0.3"/>
    <row r="3931" ht="14.4" customHeight="1" x14ac:dyDescent="0.3"/>
    <row r="3932" ht="14.4" customHeight="1" x14ac:dyDescent="0.3"/>
    <row r="3933" ht="14.4" customHeight="1" x14ac:dyDescent="0.3"/>
    <row r="3934" ht="14.4" customHeight="1" x14ac:dyDescent="0.3"/>
    <row r="3935" ht="14.4" customHeight="1" x14ac:dyDescent="0.3"/>
    <row r="3936" ht="14.4" customHeight="1" x14ac:dyDescent="0.3"/>
    <row r="3937" ht="14.4" customHeight="1" x14ac:dyDescent="0.3"/>
    <row r="3938" ht="14.4" customHeight="1" x14ac:dyDescent="0.3"/>
    <row r="3939" ht="14.4" customHeight="1" x14ac:dyDescent="0.3"/>
    <row r="3940" ht="14.4" customHeight="1" x14ac:dyDescent="0.3"/>
    <row r="3941" ht="14.4" customHeight="1" x14ac:dyDescent="0.3"/>
    <row r="3942" ht="14.4" customHeight="1" x14ac:dyDescent="0.3"/>
    <row r="3943" ht="14.4" customHeight="1" x14ac:dyDescent="0.3"/>
    <row r="3944" ht="14.4" customHeight="1" x14ac:dyDescent="0.3"/>
    <row r="3945" ht="14.4" customHeight="1" x14ac:dyDescent="0.3"/>
    <row r="3946" ht="14.4" customHeight="1" x14ac:dyDescent="0.3"/>
    <row r="3947" ht="14.4" customHeight="1" x14ac:dyDescent="0.3"/>
    <row r="3948" ht="14.4" customHeight="1" x14ac:dyDescent="0.3"/>
    <row r="3949" ht="14.4" customHeight="1" x14ac:dyDescent="0.3"/>
    <row r="3950" ht="14.4" customHeight="1" x14ac:dyDescent="0.3"/>
    <row r="3951" ht="14.4" customHeight="1" x14ac:dyDescent="0.3"/>
    <row r="3952" ht="14.4" customHeight="1" x14ac:dyDescent="0.3"/>
    <row r="3953" ht="14.4" customHeight="1" x14ac:dyDescent="0.3"/>
    <row r="3954" ht="14.4" customHeight="1" x14ac:dyDescent="0.3"/>
    <row r="3955" ht="14.4" customHeight="1" x14ac:dyDescent="0.3"/>
    <row r="3956" ht="14.4" customHeight="1" x14ac:dyDescent="0.3"/>
    <row r="3957" ht="14.4" customHeight="1" x14ac:dyDescent="0.3"/>
    <row r="3958" ht="14.4" customHeight="1" x14ac:dyDescent="0.3"/>
    <row r="3959" ht="14.4" customHeight="1" x14ac:dyDescent="0.3"/>
    <row r="3960" ht="14.4" customHeight="1" x14ac:dyDescent="0.3"/>
    <row r="3961" ht="14.4" customHeight="1" x14ac:dyDescent="0.3"/>
    <row r="3962" ht="14.4" customHeight="1" x14ac:dyDescent="0.3"/>
    <row r="3963" ht="14.4" customHeight="1" x14ac:dyDescent="0.3"/>
    <row r="3964" ht="14.4" customHeight="1" x14ac:dyDescent="0.3"/>
    <row r="3965" ht="14.4" customHeight="1" x14ac:dyDescent="0.3"/>
    <row r="3966" ht="14.4" customHeight="1" x14ac:dyDescent="0.3"/>
    <row r="3967" ht="14.4" customHeight="1" x14ac:dyDescent="0.3"/>
    <row r="3968" ht="14.4" customHeight="1" x14ac:dyDescent="0.3"/>
    <row r="3969" ht="14.4" customHeight="1" x14ac:dyDescent="0.3"/>
    <row r="3970" ht="14.4" customHeight="1" x14ac:dyDescent="0.3"/>
    <row r="3971" ht="14.4" customHeight="1" x14ac:dyDescent="0.3"/>
    <row r="3972" ht="14.4" customHeight="1" x14ac:dyDescent="0.3"/>
    <row r="3973" ht="14.4" customHeight="1" x14ac:dyDescent="0.3"/>
    <row r="3974" ht="14.4" customHeight="1" x14ac:dyDescent="0.3"/>
    <row r="3975" ht="14.4" customHeight="1" x14ac:dyDescent="0.3"/>
    <row r="3976" ht="14.4" customHeight="1" x14ac:dyDescent="0.3"/>
    <row r="3977" ht="14.4" customHeight="1" x14ac:dyDescent="0.3"/>
    <row r="3978" ht="14.4" customHeight="1" x14ac:dyDescent="0.3"/>
    <row r="3979" ht="14.4" customHeight="1" x14ac:dyDescent="0.3"/>
    <row r="3980" ht="14.4" customHeight="1" x14ac:dyDescent="0.3"/>
    <row r="3981" ht="14.4" customHeight="1" x14ac:dyDescent="0.3"/>
    <row r="3982" ht="14.4" customHeight="1" x14ac:dyDescent="0.3"/>
    <row r="3983" ht="14.4" customHeight="1" x14ac:dyDescent="0.3"/>
    <row r="3984" ht="14.4" customHeight="1" x14ac:dyDescent="0.3"/>
    <row r="3985" ht="14.4" customHeight="1" x14ac:dyDescent="0.3"/>
    <row r="3986" ht="14.4" customHeight="1" x14ac:dyDescent="0.3"/>
    <row r="3987" ht="14.4" customHeight="1" x14ac:dyDescent="0.3"/>
    <row r="3988" ht="14.4" customHeight="1" x14ac:dyDescent="0.3"/>
    <row r="3989" ht="14.4" customHeight="1" x14ac:dyDescent="0.3"/>
    <row r="3990" ht="14.4" customHeight="1" x14ac:dyDescent="0.3"/>
    <row r="3991" ht="14.4" customHeight="1" x14ac:dyDescent="0.3"/>
    <row r="3992" ht="14.4" customHeight="1" x14ac:dyDescent="0.3"/>
    <row r="3993" ht="14.4" customHeight="1" x14ac:dyDescent="0.3"/>
    <row r="3994" ht="14.4" customHeight="1" x14ac:dyDescent="0.3"/>
    <row r="3995" ht="14.4" customHeight="1" x14ac:dyDescent="0.3"/>
    <row r="3996" ht="14.4" customHeight="1" x14ac:dyDescent="0.3"/>
    <row r="3997" ht="14.4" customHeight="1" x14ac:dyDescent="0.3"/>
    <row r="3998" ht="14.4" customHeight="1" x14ac:dyDescent="0.3"/>
    <row r="3999" ht="14.4" customHeight="1" x14ac:dyDescent="0.3"/>
    <row r="4000" ht="14.4" customHeight="1" x14ac:dyDescent="0.3"/>
    <row r="4001" ht="14.4" customHeight="1" x14ac:dyDescent="0.3"/>
    <row r="4002" ht="14.4" customHeight="1" x14ac:dyDescent="0.3"/>
    <row r="4003" ht="14.4" customHeight="1" x14ac:dyDescent="0.3"/>
    <row r="4004" ht="14.4" customHeight="1" x14ac:dyDescent="0.3"/>
    <row r="4005" ht="14.4" customHeight="1" x14ac:dyDescent="0.3"/>
    <row r="4006" ht="14.4" customHeight="1" x14ac:dyDescent="0.3"/>
    <row r="4007" ht="14.4" customHeight="1" x14ac:dyDescent="0.3"/>
    <row r="4008" ht="14.4" customHeight="1" x14ac:dyDescent="0.3"/>
    <row r="4009" ht="14.4" customHeight="1" x14ac:dyDescent="0.3"/>
    <row r="4010" ht="14.4" customHeight="1" x14ac:dyDescent="0.3"/>
    <row r="4011" ht="14.4" customHeight="1" x14ac:dyDescent="0.3"/>
    <row r="4012" ht="14.4" customHeight="1" x14ac:dyDescent="0.3"/>
    <row r="4013" ht="14.4" customHeight="1" x14ac:dyDescent="0.3"/>
    <row r="4014" ht="14.4" customHeight="1" x14ac:dyDescent="0.3"/>
    <row r="4015" ht="14.4" customHeight="1" x14ac:dyDescent="0.3"/>
    <row r="4016" ht="14.4" customHeight="1" x14ac:dyDescent="0.3"/>
    <row r="4017" ht="14.4" customHeight="1" x14ac:dyDescent="0.3"/>
    <row r="4018" ht="14.4" customHeight="1" x14ac:dyDescent="0.3"/>
    <row r="4019" ht="14.4" customHeight="1" x14ac:dyDescent="0.3"/>
    <row r="4020" ht="14.4" customHeight="1" x14ac:dyDescent="0.3"/>
    <row r="4021" ht="14.4" customHeight="1" x14ac:dyDescent="0.3"/>
    <row r="4022" ht="14.4" customHeight="1" x14ac:dyDescent="0.3"/>
    <row r="4023" ht="14.4" customHeight="1" x14ac:dyDescent="0.3"/>
    <row r="4024" ht="14.4" customHeight="1" x14ac:dyDescent="0.3"/>
    <row r="4025" ht="14.4" customHeight="1" x14ac:dyDescent="0.3"/>
    <row r="4026" ht="14.4" customHeight="1" x14ac:dyDescent="0.3"/>
    <row r="4027" ht="14.4" customHeight="1" x14ac:dyDescent="0.3"/>
    <row r="4028" ht="14.4" customHeight="1" x14ac:dyDescent="0.3"/>
    <row r="4029" ht="14.4" customHeight="1" x14ac:dyDescent="0.3"/>
    <row r="4030" ht="14.4" customHeight="1" x14ac:dyDescent="0.3"/>
    <row r="4031" ht="14.4" customHeight="1" x14ac:dyDescent="0.3"/>
    <row r="4032" ht="14.4" customHeight="1" x14ac:dyDescent="0.3"/>
    <row r="4033" ht="14.4" customHeight="1" x14ac:dyDescent="0.3"/>
    <row r="4034" ht="14.4" customHeight="1" x14ac:dyDescent="0.3"/>
    <row r="4035" ht="14.4" customHeight="1" x14ac:dyDescent="0.3"/>
    <row r="4036" ht="14.4" customHeight="1" x14ac:dyDescent="0.3"/>
    <row r="4037" ht="14.4" customHeight="1" x14ac:dyDescent="0.3"/>
    <row r="4038" ht="14.4" customHeight="1" x14ac:dyDescent="0.3"/>
    <row r="4039" ht="14.4" customHeight="1" x14ac:dyDescent="0.3"/>
    <row r="4040" ht="14.4" customHeight="1" x14ac:dyDescent="0.3"/>
    <row r="4041" ht="14.4" customHeight="1" x14ac:dyDescent="0.3"/>
    <row r="4042" ht="14.4" customHeight="1" x14ac:dyDescent="0.3"/>
    <row r="4043" ht="14.4" customHeight="1" x14ac:dyDescent="0.3"/>
    <row r="4044" ht="14.4" customHeight="1" x14ac:dyDescent="0.3"/>
    <row r="4045" ht="14.4" customHeight="1" x14ac:dyDescent="0.3"/>
    <row r="4046" ht="14.4" customHeight="1" x14ac:dyDescent="0.3"/>
    <row r="4047" ht="14.4" customHeight="1" x14ac:dyDescent="0.3"/>
    <row r="4048" ht="14.4" customHeight="1" x14ac:dyDescent="0.3"/>
    <row r="4049" ht="14.4" customHeight="1" x14ac:dyDescent="0.3"/>
    <row r="4050" ht="14.4" customHeight="1" x14ac:dyDescent="0.3"/>
    <row r="4051" ht="14.4" customHeight="1" x14ac:dyDescent="0.3"/>
    <row r="4052" ht="14.4" customHeight="1" x14ac:dyDescent="0.3"/>
    <row r="4053" ht="14.4" customHeight="1" x14ac:dyDescent="0.3"/>
    <row r="4054" ht="14.4" customHeight="1" x14ac:dyDescent="0.3"/>
    <row r="4055" ht="14.4" customHeight="1" x14ac:dyDescent="0.3"/>
    <row r="4056" ht="14.4" customHeight="1" x14ac:dyDescent="0.3"/>
    <row r="4057" ht="14.4" customHeight="1" x14ac:dyDescent="0.3"/>
    <row r="4058" ht="14.4" customHeight="1" x14ac:dyDescent="0.3"/>
    <row r="4059" ht="14.4" customHeight="1" x14ac:dyDescent="0.3"/>
    <row r="4060" ht="14.4" customHeight="1" x14ac:dyDescent="0.3"/>
    <row r="4061" ht="14.4" customHeight="1" x14ac:dyDescent="0.3"/>
    <row r="4062" ht="14.4" customHeight="1" x14ac:dyDescent="0.3"/>
    <row r="4063" ht="14.4" customHeight="1" x14ac:dyDescent="0.3"/>
    <row r="4064" ht="14.4" customHeight="1" x14ac:dyDescent="0.3"/>
    <row r="4065" ht="14.4" customHeight="1" x14ac:dyDescent="0.3"/>
    <row r="4066" ht="14.4" customHeight="1" x14ac:dyDescent="0.3"/>
    <row r="4067" ht="14.4" customHeight="1" x14ac:dyDescent="0.3"/>
    <row r="4068" ht="14.4" customHeight="1" x14ac:dyDescent="0.3"/>
    <row r="4069" ht="14.4" customHeight="1" x14ac:dyDescent="0.3"/>
    <row r="4070" ht="14.4" customHeight="1" x14ac:dyDescent="0.3"/>
    <row r="4071" ht="14.4" customHeight="1" x14ac:dyDescent="0.3"/>
    <row r="4072" ht="14.4" customHeight="1" x14ac:dyDescent="0.3"/>
    <row r="4073" ht="14.4" customHeight="1" x14ac:dyDescent="0.3"/>
    <row r="4074" ht="14.4" customHeight="1" x14ac:dyDescent="0.3"/>
    <row r="4075" ht="14.4" customHeight="1" x14ac:dyDescent="0.3"/>
    <row r="4076" ht="14.4" customHeight="1" x14ac:dyDescent="0.3"/>
    <row r="4077" ht="14.4" customHeight="1" x14ac:dyDescent="0.3"/>
    <row r="4078" ht="14.4" customHeight="1" x14ac:dyDescent="0.3"/>
    <row r="4079" ht="14.4" customHeight="1" x14ac:dyDescent="0.3"/>
    <row r="4080" ht="14.4" customHeight="1" x14ac:dyDescent="0.3"/>
    <row r="4081" ht="14.4" customHeight="1" x14ac:dyDescent="0.3"/>
    <row r="4082" ht="14.4" customHeight="1" x14ac:dyDescent="0.3"/>
    <row r="4083" ht="14.4" customHeight="1" x14ac:dyDescent="0.3"/>
    <row r="4084" ht="14.4" customHeight="1" x14ac:dyDescent="0.3"/>
    <row r="4085" ht="14.4" customHeight="1" x14ac:dyDescent="0.3"/>
    <row r="4086" ht="14.4" customHeight="1" x14ac:dyDescent="0.3"/>
    <row r="4087" ht="14.4" customHeight="1" x14ac:dyDescent="0.3"/>
    <row r="4088" ht="14.4" customHeight="1" x14ac:dyDescent="0.3"/>
    <row r="4089" ht="14.4" customHeight="1" x14ac:dyDescent="0.3"/>
    <row r="4090" ht="14.4" customHeight="1" x14ac:dyDescent="0.3"/>
    <row r="4091" ht="14.4" customHeight="1" x14ac:dyDescent="0.3"/>
    <row r="4092" ht="14.4" customHeight="1" x14ac:dyDescent="0.3"/>
    <row r="4093" ht="14.4" customHeight="1" x14ac:dyDescent="0.3"/>
    <row r="4094" ht="14.4" customHeight="1" x14ac:dyDescent="0.3"/>
    <row r="4095" ht="14.4" customHeight="1" x14ac:dyDescent="0.3"/>
    <row r="4096" ht="14.4" customHeight="1" x14ac:dyDescent="0.3"/>
    <row r="4097" ht="14.4" customHeight="1" x14ac:dyDescent="0.3"/>
    <row r="4098" ht="14.4" customHeight="1" x14ac:dyDescent="0.3"/>
    <row r="4099" ht="14.4" customHeight="1" x14ac:dyDescent="0.3"/>
    <row r="4100" ht="14.4" customHeight="1" x14ac:dyDescent="0.3"/>
    <row r="4101" ht="14.4" customHeight="1" x14ac:dyDescent="0.3"/>
    <row r="4102" ht="14.4" customHeight="1" x14ac:dyDescent="0.3"/>
    <row r="4103" ht="14.4" customHeight="1" x14ac:dyDescent="0.3"/>
    <row r="4104" ht="14.4" customHeight="1" x14ac:dyDescent="0.3"/>
    <row r="4105" ht="14.4" customHeight="1" x14ac:dyDescent="0.3"/>
    <row r="4106" ht="14.4" customHeight="1" x14ac:dyDescent="0.3"/>
    <row r="4107" ht="14.4" customHeight="1" x14ac:dyDescent="0.3"/>
    <row r="4108" ht="14.4" customHeight="1" x14ac:dyDescent="0.3"/>
    <row r="4109" ht="14.4" customHeight="1" x14ac:dyDescent="0.3"/>
    <row r="4110" ht="14.4" customHeight="1" x14ac:dyDescent="0.3"/>
    <row r="4111" ht="14.4" customHeight="1" x14ac:dyDescent="0.3"/>
    <row r="4112" ht="14.4" customHeight="1" x14ac:dyDescent="0.3"/>
    <row r="4113" ht="14.4" customHeight="1" x14ac:dyDescent="0.3"/>
    <row r="4114" ht="14.4" customHeight="1" x14ac:dyDescent="0.3"/>
    <row r="4115" ht="14.4" customHeight="1" x14ac:dyDescent="0.3"/>
    <row r="4116" ht="14.4" customHeight="1" x14ac:dyDescent="0.3"/>
    <row r="4117" ht="14.4" customHeight="1" x14ac:dyDescent="0.3"/>
    <row r="4118" ht="14.4" customHeight="1" x14ac:dyDescent="0.3"/>
    <row r="4119" ht="14.4" customHeight="1" x14ac:dyDescent="0.3"/>
    <row r="4120" ht="14.4" customHeight="1" x14ac:dyDescent="0.3"/>
    <row r="4121" ht="14.4" customHeight="1" x14ac:dyDescent="0.3"/>
    <row r="4122" ht="14.4" customHeight="1" x14ac:dyDescent="0.3"/>
    <row r="4123" ht="14.4" customHeight="1" x14ac:dyDescent="0.3"/>
    <row r="4124" ht="14.4" customHeight="1" x14ac:dyDescent="0.3"/>
    <row r="4125" ht="14.4" customHeight="1" x14ac:dyDescent="0.3"/>
    <row r="4126" ht="14.4" customHeight="1" x14ac:dyDescent="0.3"/>
    <row r="4127" ht="14.4" customHeight="1" x14ac:dyDescent="0.3"/>
    <row r="4128" ht="14.4" customHeight="1" x14ac:dyDescent="0.3"/>
    <row r="4129" ht="14.4" customHeight="1" x14ac:dyDescent="0.3"/>
    <row r="4130" ht="14.4" customHeight="1" x14ac:dyDescent="0.3"/>
    <row r="4131" ht="14.4" customHeight="1" x14ac:dyDescent="0.3"/>
    <row r="4132" ht="14.4" customHeight="1" x14ac:dyDescent="0.3"/>
    <row r="4133" ht="14.4" customHeight="1" x14ac:dyDescent="0.3"/>
    <row r="4134" ht="14.4" customHeight="1" x14ac:dyDescent="0.3"/>
    <row r="4135" ht="14.4" customHeight="1" x14ac:dyDescent="0.3"/>
    <row r="4136" ht="14.4" customHeight="1" x14ac:dyDescent="0.3"/>
    <row r="4137" ht="14.4" customHeight="1" x14ac:dyDescent="0.3"/>
    <row r="4138" ht="14.4" customHeight="1" x14ac:dyDescent="0.3"/>
    <row r="4139" ht="14.4" customHeight="1" x14ac:dyDescent="0.3"/>
    <row r="4140" ht="14.4" customHeight="1" x14ac:dyDescent="0.3"/>
    <row r="4141" ht="14.4" customHeight="1" x14ac:dyDescent="0.3"/>
    <row r="4142" ht="14.4" customHeight="1" x14ac:dyDescent="0.3"/>
    <row r="4143" ht="14.4" customHeight="1" x14ac:dyDescent="0.3"/>
    <row r="4144" ht="14.4" customHeight="1" x14ac:dyDescent="0.3"/>
    <row r="4145" ht="14.4" customHeight="1" x14ac:dyDescent="0.3"/>
    <row r="4146" ht="14.4" customHeight="1" x14ac:dyDescent="0.3"/>
    <row r="4147" ht="14.4" customHeight="1" x14ac:dyDescent="0.3"/>
    <row r="4148" ht="14.4" customHeight="1" x14ac:dyDescent="0.3"/>
    <row r="4149" ht="14.4" customHeight="1" x14ac:dyDescent="0.3"/>
    <row r="4150" ht="14.4" customHeight="1" x14ac:dyDescent="0.3"/>
    <row r="4151" ht="14.4" customHeight="1" x14ac:dyDescent="0.3"/>
    <row r="4152" ht="14.4" customHeight="1" x14ac:dyDescent="0.3"/>
    <row r="4153" ht="14.4" customHeight="1" x14ac:dyDescent="0.3"/>
    <row r="4154" ht="14.4" customHeight="1" x14ac:dyDescent="0.3"/>
    <row r="4155" ht="14.4" customHeight="1" x14ac:dyDescent="0.3"/>
    <row r="4156" ht="14.4" customHeight="1" x14ac:dyDescent="0.3"/>
    <row r="4157" ht="14.4" customHeight="1" x14ac:dyDescent="0.3"/>
    <row r="4158" ht="14.4" customHeight="1" x14ac:dyDescent="0.3"/>
    <row r="4159" ht="14.4" customHeight="1" x14ac:dyDescent="0.3"/>
    <row r="4160" ht="14.4" customHeight="1" x14ac:dyDescent="0.3"/>
    <row r="4161" ht="14.4" customHeight="1" x14ac:dyDescent="0.3"/>
    <row r="4162" ht="14.4" customHeight="1" x14ac:dyDescent="0.3"/>
    <row r="4163" ht="14.4" customHeight="1" x14ac:dyDescent="0.3"/>
    <row r="4164" ht="14.4" customHeight="1" x14ac:dyDescent="0.3"/>
    <row r="4165" ht="14.4" customHeight="1" x14ac:dyDescent="0.3"/>
    <row r="4166" ht="14.4" customHeight="1" x14ac:dyDescent="0.3"/>
    <row r="4167" ht="14.4" customHeight="1" x14ac:dyDescent="0.3"/>
    <row r="4168" ht="14.4" customHeight="1" x14ac:dyDescent="0.3"/>
    <row r="4169" ht="14.4" customHeight="1" x14ac:dyDescent="0.3"/>
    <row r="4170" ht="14.4" customHeight="1" x14ac:dyDescent="0.3"/>
    <row r="4171" ht="14.4" customHeight="1" x14ac:dyDescent="0.3"/>
    <row r="4172" ht="14.4" customHeight="1" x14ac:dyDescent="0.3"/>
    <row r="4173" ht="14.4" customHeight="1" x14ac:dyDescent="0.3"/>
    <row r="4174" ht="14.4" customHeight="1" x14ac:dyDescent="0.3"/>
    <row r="4175" ht="14.4" customHeight="1" x14ac:dyDescent="0.3"/>
    <row r="4176" ht="14.4" customHeight="1" x14ac:dyDescent="0.3"/>
    <row r="4177" ht="14.4" customHeight="1" x14ac:dyDescent="0.3"/>
    <row r="4178" ht="14.4" customHeight="1" x14ac:dyDescent="0.3"/>
    <row r="4179" ht="14.4" customHeight="1" x14ac:dyDescent="0.3"/>
    <row r="4180" ht="14.4" customHeight="1" x14ac:dyDescent="0.3"/>
    <row r="4181" ht="14.4" customHeight="1" x14ac:dyDescent="0.3"/>
    <row r="4182" ht="14.4" customHeight="1" x14ac:dyDescent="0.3"/>
    <row r="4183" ht="14.4" customHeight="1" x14ac:dyDescent="0.3"/>
    <row r="4184" ht="14.4" customHeight="1" x14ac:dyDescent="0.3"/>
    <row r="4185" ht="14.4" customHeight="1" x14ac:dyDescent="0.3"/>
    <row r="4186" ht="14.4" customHeight="1" x14ac:dyDescent="0.3"/>
    <row r="4187" ht="14.4" customHeight="1" x14ac:dyDescent="0.3"/>
    <row r="4188" ht="14.4" customHeight="1" x14ac:dyDescent="0.3"/>
    <row r="4189" ht="14.4" customHeight="1" x14ac:dyDescent="0.3"/>
    <row r="4190" ht="14.4" customHeight="1" x14ac:dyDescent="0.3"/>
    <row r="4191" ht="14.4" customHeight="1" x14ac:dyDescent="0.3"/>
    <row r="4192" ht="14.4" customHeight="1" x14ac:dyDescent="0.3"/>
    <row r="4193" ht="14.4" customHeight="1" x14ac:dyDescent="0.3"/>
    <row r="4194" ht="14.4" customHeight="1" x14ac:dyDescent="0.3"/>
    <row r="4195" ht="14.4" customHeight="1" x14ac:dyDescent="0.3"/>
    <row r="4196" ht="14.4" customHeight="1" x14ac:dyDescent="0.3"/>
    <row r="4197" ht="14.4" customHeight="1" x14ac:dyDescent="0.3"/>
    <row r="4198" ht="14.4" customHeight="1" x14ac:dyDescent="0.3"/>
    <row r="4199" ht="14.4" customHeight="1" x14ac:dyDescent="0.3"/>
    <row r="4200" ht="14.4" customHeight="1" x14ac:dyDescent="0.3"/>
    <row r="4201" ht="14.4" customHeight="1" x14ac:dyDescent="0.3"/>
    <row r="4202" ht="14.4" customHeight="1" x14ac:dyDescent="0.3"/>
    <row r="4203" ht="14.4" customHeight="1" x14ac:dyDescent="0.3"/>
    <row r="4204" ht="14.4" customHeight="1" x14ac:dyDescent="0.3"/>
    <row r="4205" ht="14.4" customHeight="1" x14ac:dyDescent="0.3"/>
    <row r="4206" ht="14.4" customHeight="1" x14ac:dyDescent="0.3"/>
    <row r="4207" ht="14.4" customHeight="1" x14ac:dyDescent="0.3"/>
    <row r="4208" ht="14.4" customHeight="1" x14ac:dyDescent="0.3"/>
    <row r="4209" ht="14.4" customHeight="1" x14ac:dyDescent="0.3"/>
    <row r="4210" ht="14.4" customHeight="1" x14ac:dyDescent="0.3"/>
    <row r="4211" ht="14.4" customHeight="1" x14ac:dyDescent="0.3"/>
    <row r="4212" ht="14.4" customHeight="1" x14ac:dyDescent="0.3"/>
    <row r="4213" ht="14.4" customHeight="1" x14ac:dyDescent="0.3"/>
    <row r="4214" ht="14.4" customHeight="1" x14ac:dyDescent="0.3"/>
    <row r="4215" ht="14.4" customHeight="1" x14ac:dyDescent="0.3"/>
    <row r="4216" ht="14.4" customHeight="1" x14ac:dyDescent="0.3"/>
    <row r="4217" ht="14.4" customHeight="1" x14ac:dyDescent="0.3"/>
    <row r="4218" ht="14.4" customHeight="1" x14ac:dyDescent="0.3"/>
    <row r="4219" ht="14.4" customHeight="1" x14ac:dyDescent="0.3"/>
    <row r="4220" ht="14.4" customHeight="1" x14ac:dyDescent="0.3"/>
    <row r="4221" ht="14.4" customHeight="1" x14ac:dyDescent="0.3"/>
    <row r="4222" ht="14.4" customHeight="1" x14ac:dyDescent="0.3"/>
    <row r="4223" ht="14.4" customHeight="1" x14ac:dyDescent="0.3"/>
    <row r="4224" ht="14.4" customHeight="1" x14ac:dyDescent="0.3"/>
    <row r="4225" ht="14.4" customHeight="1" x14ac:dyDescent="0.3"/>
    <row r="4226" ht="14.4" customHeight="1" x14ac:dyDescent="0.3"/>
    <row r="4227" ht="14.4" customHeight="1" x14ac:dyDescent="0.3"/>
    <row r="4228" ht="14.4" customHeight="1" x14ac:dyDescent="0.3"/>
    <row r="4229" ht="14.4" customHeight="1" x14ac:dyDescent="0.3"/>
    <row r="4230" ht="14.4" customHeight="1" x14ac:dyDescent="0.3"/>
    <row r="4231" ht="14.4" customHeight="1" x14ac:dyDescent="0.3"/>
    <row r="4232" ht="14.4" customHeight="1" x14ac:dyDescent="0.3"/>
    <row r="4233" ht="14.4" customHeight="1" x14ac:dyDescent="0.3"/>
    <row r="4234" ht="14.4" customHeight="1" x14ac:dyDescent="0.3"/>
    <row r="4235" ht="14.4" customHeight="1" x14ac:dyDescent="0.3"/>
    <row r="4236" ht="14.4" customHeight="1" x14ac:dyDescent="0.3"/>
    <row r="4237" ht="14.4" customHeight="1" x14ac:dyDescent="0.3"/>
    <row r="4238" ht="14.4" customHeight="1" x14ac:dyDescent="0.3"/>
    <row r="4239" ht="14.4" customHeight="1" x14ac:dyDescent="0.3"/>
    <row r="4240" ht="14.4" customHeight="1" x14ac:dyDescent="0.3"/>
    <row r="4241" ht="14.4" customHeight="1" x14ac:dyDescent="0.3"/>
    <row r="4242" ht="14.4" customHeight="1" x14ac:dyDescent="0.3"/>
    <row r="4243" ht="14.4" customHeight="1" x14ac:dyDescent="0.3"/>
    <row r="4244" ht="14.4" customHeight="1" x14ac:dyDescent="0.3"/>
    <row r="4245" ht="14.4" customHeight="1" x14ac:dyDescent="0.3"/>
    <row r="4246" ht="14.4" customHeight="1" x14ac:dyDescent="0.3"/>
    <row r="4247" ht="14.4" customHeight="1" x14ac:dyDescent="0.3"/>
    <row r="4248" ht="14.4" customHeight="1" x14ac:dyDescent="0.3"/>
    <row r="4249" ht="14.4" customHeight="1" x14ac:dyDescent="0.3"/>
    <row r="4250" ht="14.4" customHeight="1" x14ac:dyDescent="0.3"/>
    <row r="4251" ht="14.4" customHeight="1" x14ac:dyDescent="0.3"/>
    <row r="4252" ht="14.4" customHeight="1" x14ac:dyDescent="0.3"/>
    <row r="4253" ht="14.4" customHeight="1" x14ac:dyDescent="0.3"/>
    <row r="4254" ht="14.4" customHeight="1" x14ac:dyDescent="0.3"/>
    <row r="4255" ht="14.4" customHeight="1" x14ac:dyDescent="0.3"/>
    <row r="4256" ht="14.4" customHeight="1" x14ac:dyDescent="0.3"/>
    <row r="4257" ht="14.4" customHeight="1" x14ac:dyDescent="0.3"/>
    <row r="4258" ht="14.4" customHeight="1" x14ac:dyDescent="0.3"/>
    <row r="4259" ht="14.4" customHeight="1" x14ac:dyDescent="0.3"/>
    <row r="4260" ht="14.4" customHeight="1" x14ac:dyDescent="0.3"/>
    <row r="4261" ht="14.4" customHeight="1" x14ac:dyDescent="0.3"/>
    <row r="4262" ht="14.4" customHeight="1" x14ac:dyDescent="0.3"/>
    <row r="4263" ht="14.4" customHeight="1" x14ac:dyDescent="0.3"/>
    <row r="4264" ht="14.4" customHeight="1" x14ac:dyDescent="0.3"/>
    <row r="4265" ht="14.4" customHeight="1" x14ac:dyDescent="0.3"/>
    <row r="4266" ht="14.4" customHeight="1" x14ac:dyDescent="0.3"/>
    <row r="4267" ht="14.4" customHeight="1" x14ac:dyDescent="0.3"/>
    <row r="4268" ht="14.4" customHeight="1" x14ac:dyDescent="0.3"/>
    <row r="4269" ht="14.4" customHeight="1" x14ac:dyDescent="0.3"/>
    <row r="4270" ht="14.4" customHeight="1" x14ac:dyDescent="0.3"/>
    <row r="4271" ht="14.4" customHeight="1" x14ac:dyDescent="0.3"/>
    <row r="4272" ht="14.4" customHeight="1" x14ac:dyDescent="0.3"/>
    <row r="4273" ht="14.4" customHeight="1" x14ac:dyDescent="0.3"/>
    <row r="4274" ht="14.4" customHeight="1" x14ac:dyDescent="0.3"/>
    <row r="4275" ht="14.4" customHeight="1" x14ac:dyDescent="0.3"/>
    <row r="4276" ht="14.4" customHeight="1" x14ac:dyDescent="0.3"/>
    <row r="4277" ht="14.4" customHeight="1" x14ac:dyDescent="0.3"/>
    <row r="4278" ht="14.4" customHeight="1" x14ac:dyDescent="0.3"/>
    <row r="4279" ht="14.4" customHeight="1" x14ac:dyDescent="0.3"/>
    <row r="4280" ht="14.4" customHeight="1" x14ac:dyDescent="0.3"/>
    <row r="4281" ht="14.4" customHeight="1" x14ac:dyDescent="0.3"/>
    <row r="4282" ht="14.4" customHeight="1" x14ac:dyDescent="0.3"/>
    <row r="4283" ht="14.4" customHeight="1" x14ac:dyDescent="0.3"/>
    <row r="4284" ht="14.4" customHeight="1" x14ac:dyDescent="0.3"/>
    <row r="4285" ht="14.4" customHeight="1" x14ac:dyDescent="0.3"/>
    <row r="4286" ht="14.4" customHeight="1" x14ac:dyDescent="0.3"/>
    <row r="4287" ht="14.4" customHeight="1" x14ac:dyDescent="0.3"/>
    <row r="4288" ht="14.4" customHeight="1" x14ac:dyDescent="0.3"/>
    <row r="4289" ht="14.4" customHeight="1" x14ac:dyDescent="0.3"/>
    <row r="4290" ht="14.4" customHeight="1" x14ac:dyDescent="0.3"/>
    <row r="4291" ht="14.4" customHeight="1" x14ac:dyDescent="0.3"/>
    <row r="4292" ht="14.4" customHeight="1" x14ac:dyDescent="0.3"/>
    <row r="4293" ht="14.4" customHeight="1" x14ac:dyDescent="0.3"/>
    <row r="4294" ht="14.4" customHeight="1" x14ac:dyDescent="0.3"/>
    <row r="4295" ht="14.4" customHeight="1" x14ac:dyDescent="0.3"/>
    <row r="4296" ht="14.4" customHeight="1" x14ac:dyDescent="0.3"/>
    <row r="4297" ht="14.4" customHeight="1" x14ac:dyDescent="0.3"/>
    <row r="4298" ht="14.4" customHeight="1" x14ac:dyDescent="0.3"/>
    <row r="4299" ht="14.4" customHeight="1" x14ac:dyDescent="0.3"/>
    <row r="4300" ht="14.4" customHeight="1" x14ac:dyDescent="0.3"/>
    <row r="4301" ht="14.4" customHeight="1" x14ac:dyDescent="0.3"/>
    <row r="4302" ht="14.4" customHeight="1" x14ac:dyDescent="0.3"/>
    <row r="4303" ht="14.4" customHeight="1" x14ac:dyDescent="0.3"/>
    <row r="4304" ht="14.4" customHeight="1" x14ac:dyDescent="0.3"/>
    <row r="4305" ht="14.4" customHeight="1" x14ac:dyDescent="0.3"/>
    <row r="4306" ht="14.4" customHeight="1" x14ac:dyDescent="0.3"/>
    <row r="4307" ht="14.4" customHeight="1" x14ac:dyDescent="0.3"/>
    <row r="4308" ht="14.4" customHeight="1" x14ac:dyDescent="0.3"/>
    <row r="4309" ht="14.4" customHeight="1" x14ac:dyDescent="0.3"/>
    <row r="4310" ht="14.4" customHeight="1" x14ac:dyDescent="0.3"/>
    <row r="4311" ht="14.4" customHeight="1" x14ac:dyDescent="0.3"/>
    <row r="4312" ht="14.4" customHeight="1" x14ac:dyDescent="0.3"/>
    <row r="4313" ht="14.4" customHeight="1" x14ac:dyDescent="0.3"/>
    <row r="4314" ht="14.4" customHeight="1" x14ac:dyDescent="0.3"/>
    <row r="4315" ht="14.4" customHeight="1" x14ac:dyDescent="0.3"/>
    <row r="4316" ht="14.4" customHeight="1" x14ac:dyDescent="0.3"/>
    <row r="4317" ht="14.4" customHeight="1" x14ac:dyDescent="0.3"/>
    <row r="4318" ht="14.4" customHeight="1" x14ac:dyDescent="0.3"/>
    <row r="4319" ht="14.4" customHeight="1" x14ac:dyDescent="0.3"/>
    <row r="4320" ht="14.4" customHeight="1" x14ac:dyDescent="0.3"/>
    <row r="4321" ht="14.4" customHeight="1" x14ac:dyDescent="0.3"/>
    <row r="4322" ht="14.4" customHeight="1" x14ac:dyDescent="0.3"/>
    <row r="4323" ht="14.4" customHeight="1" x14ac:dyDescent="0.3"/>
    <row r="4324" ht="14.4" customHeight="1" x14ac:dyDescent="0.3"/>
    <row r="4325" ht="14.4" customHeight="1" x14ac:dyDescent="0.3"/>
    <row r="4326" ht="14.4" customHeight="1" x14ac:dyDescent="0.3"/>
    <row r="4327" ht="14.4" customHeight="1" x14ac:dyDescent="0.3"/>
    <row r="4328" ht="14.4" customHeight="1" x14ac:dyDescent="0.3"/>
    <row r="4329" ht="14.4" customHeight="1" x14ac:dyDescent="0.3"/>
    <row r="4330" ht="14.4" customHeight="1" x14ac:dyDescent="0.3"/>
    <row r="4331" ht="14.4" customHeight="1" x14ac:dyDescent="0.3"/>
    <row r="4332" ht="14.4" customHeight="1" x14ac:dyDescent="0.3"/>
    <row r="4333" ht="14.4" customHeight="1" x14ac:dyDescent="0.3"/>
    <row r="4334" ht="14.4" customHeight="1" x14ac:dyDescent="0.3"/>
    <row r="4335" ht="14.4" customHeight="1" x14ac:dyDescent="0.3"/>
    <row r="4336" ht="14.4" customHeight="1" x14ac:dyDescent="0.3"/>
    <row r="4337" ht="14.4" customHeight="1" x14ac:dyDescent="0.3"/>
    <row r="4338" ht="14.4" customHeight="1" x14ac:dyDescent="0.3"/>
    <row r="4339" ht="14.4" customHeight="1" x14ac:dyDescent="0.3"/>
    <row r="4340" ht="14.4" customHeight="1" x14ac:dyDescent="0.3"/>
    <row r="4341" ht="14.4" customHeight="1" x14ac:dyDescent="0.3"/>
    <row r="4342" ht="14.4" customHeight="1" x14ac:dyDescent="0.3"/>
    <row r="4343" ht="14.4" customHeight="1" x14ac:dyDescent="0.3"/>
    <row r="4344" ht="14.4" customHeight="1" x14ac:dyDescent="0.3"/>
    <row r="4345" ht="14.4" customHeight="1" x14ac:dyDescent="0.3"/>
    <row r="4346" ht="14.4" customHeight="1" x14ac:dyDescent="0.3"/>
    <row r="4347" ht="14.4" customHeight="1" x14ac:dyDescent="0.3"/>
    <row r="4348" ht="14.4" customHeight="1" x14ac:dyDescent="0.3"/>
    <row r="4349" ht="14.4" customHeight="1" x14ac:dyDescent="0.3"/>
    <row r="4350" ht="14.4" customHeight="1" x14ac:dyDescent="0.3"/>
    <row r="4351" ht="14.4" customHeight="1" x14ac:dyDescent="0.3"/>
    <row r="4352" ht="14.4" customHeight="1" x14ac:dyDescent="0.3"/>
    <row r="4353" ht="14.4" customHeight="1" x14ac:dyDescent="0.3"/>
    <row r="4354" ht="14.4" customHeight="1" x14ac:dyDescent="0.3"/>
    <row r="4355" ht="14.4" customHeight="1" x14ac:dyDescent="0.3"/>
    <row r="4356" ht="14.4" customHeight="1" x14ac:dyDescent="0.3"/>
    <row r="4357" ht="14.4" customHeight="1" x14ac:dyDescent="0.3"/>
    <row r="4358" ht="14.4" customHeight="1" x14ac:dyDescent="0.3"/>
    <row r="4359" ht="14.4" customHeight="1" x14ac:dyDescent="0.3"/>
    <row r="4360" ht="14.4" customHeight="1" x14ac:dyDescent="0.3"/>
    <row r="4361" ht="14.4" customHeight="1" x14ac:dyDescent="0.3"/>
    <row r="4362" ht="14.4" customHeight="1" x14ac:dyDescent="0.3"/>
    <row r="4363" ht="14.4" customHeight="1" x14ac:dyDescent="0.3"/>
    <row r="4364" ht="14.4" customHeight="1" x14ac:dyDescent="0.3"/>
    <row r="4365" ht="14.4" customHeight="1" x14ac:dyDescent="0.3"/>
    <row r="4366" ht="14.4" customHeight="1" x14ac:dyDescent="0.3"/>
    <row r="4367" ht="14.4" customHeight="1" x14ac:dyDescent="0.3"/>
    <row r="4368" ht="14.4" customHeight="1" x14ac:dyDescent="0.3"/>
    <row r="4369" ht="14.4" customHeight="1" x14ac:dyDescent="0.3"/>
    <row r="4370" ht="14.4" customHeight="1" x14ac:dyDescent="0.3"/>
    <row r="4371" ht="14.4" customHeight="1" x14ac:dyDescent="0.3"/>
    <row r="4372" ht="14.4" customHeight="1" x14ac:dyDescent="0.3"/>
    <row r="4373" ht="14.4" customHeight="1" x14ac:dyDescent="0.3"/>
    <row r="4374" ht="14.4" customHeight="1" x14ac:dyDescent="0.3"/>
    <row r="4375" ht="14.4" customHeight="1" x14ac:dyDescent="0.3"/>
    <row r="4376" ht="14.4" customHeight="1" x14ac:dyDescent="0.3"/>
    <row r="4377" ht="14.4" customHeight="1" x14ac:dyDescent="0.3"/>
    <row r="4378" ht="14.4" customHeight="1" x14ac:dyDescent="0.3"/>
    <row r="4379" ht="14.4" customHeight="1" x14ac:dyDescent="0.3"/>
    <row r="4380" ht="14.4" customHeight="1" x14ac:dyDescent="0.3"/>
    <row r="4381" ht="14.4" customHeight="1" x14ac:dyDescent="0.3"/>
    <row r="4382" ht="14.4" customHeight="1" x14ac:dyDescent="0.3"/>
    <row r="4383" ht="14.4" customHeight="1" x14ac:dyDescent="0.3"/>
    <row r="4384" ht="14.4" customHeight="1" x14ac:dyDescent="0.3"/>
    <row r="4385" ht="14.4" customHeight="1" x14ac:dyDescent="0.3"/>
    <row r="4386" ht="14.4" customHeight="1" x14ac:dyDescent="0.3"/>
    <row r="4387" ht="14.4" customHeight="1" x14ac:dyDescent="0.3"/>
    <row r="4388" ht="14.4" customHeight="1" x14ac:dyDescent="0.3"/>
    <row r="4389" ht="14.4" customHeight="1" x14ac:dyDescent="0.3"/>
    <row r="4390" ht="14.4" customHeight="1" x14ac:dyDescent="0.3"/>
    <row r="4391" ht="14.4" customHeight="1" x14ac:dyDescent="0.3"/>
    <row r="4392" ht="14.4" customHeight="1" x14ac:dyDescent="0.3"/>
    <row r="4393" ht="14.4" customHeight="1" x14ac:dyDescent="0.3"/>
    <row r="4394" ht="14.4" customHeight="1" x14ac:dyDescent="0.3"/>
    <row r="4395" ht="14.4" customHeight="1" x14ac:dyDescent="0.3"/>
    <row r="4396" ht="14.4" customHeight="1" x14ac:dyDescent="0.3"/>
    <row r="4397" ht="14.4" customHeight="1" x14ac:dyDescent="0.3"/>
    <row r="4398" ht="14.4" customHeight="1" x14ac:dyDescent="0.3"/>
    <row r="4399" ht="14.4" customHeight="1" x14ac:dyDescent="0.3"/>
    <row r="4400" ht="14.4" customHeight="1" x14ac:dyDescent="0.3"/>
    <row r="4401" ht="14.4" customHeight="1" x14ac:dyDescent="0.3"/>
    <row r="4402" ht="14.4" customHeight="1" x14ac:dyDescent="0.3"/>
    <row r="4403" ht="14.4" customHeight="1" x14ac:dyDescent="0.3"/>
    <row r="4404" ht="14.4" customHeight="1" x14ac:dyDescent="0.3"/>
    <row r="4405" ht="14.4" customHeight="1" x14ac:dyDescent="0.3"/>
    <row r="4406" ht="14.4" customHeight="1" x14ac:dyDescent="0.3"/>
    <row r="4407" ht="14.4" customHeight="1" x14ac:dyDescent="0.3"/>
    <row r="4408" ht="14.4" customHeight="1" x14ac:dyDescent="0.3"/>
    <row r="4409" ht="14.4" customHeight="1" x14ac:dyDescent="0.3"/>
    <row r="4410" ht="14.4" customHeight="1" x14ac:dyDescent="0.3"/>
    <row r="4411" ht="14.4" customHeight="1" x14ac:dyDescent="0.3"/>
    <row r="4412" ht="14.4" customHeight="1" x14ac:dyDescent="0.3"/>
    <row r="4413" ht="14.4" customHeight="1" x14ac:dyDescent="0.3"/>
    <row r="4414" ht="14.4" customHeight="1" x14ac:dyDescent="0.3"/>
    <row r="4415" ht="14.4" customHeight="1" x14ac:dyDescent="0.3"/>
    <row r="4416" ht="14.4" customHeight="1" x14ac:dyDescent="0.3"/>
    <row r="4417" ht="14.4" customHeight="1" x14ac:dyDescent="0.3"/>
    <row r="4418" ht="14.4" customHeight="1" x14ac:dyDescent="0.3"/>
    <row r="4419" ht="14.4" customHeight="1" x14ac:dyDescent="0.3"/>
    <row r="4420" ht="14.4" customHeight="1" x14ac:dyDescent="0.3"/>
    <row r="4421" ht="14.4" customHeight="1" x14ac:dyDescent="0.3"/>
    <row r="4422" ht="14.4" customHeight="1" x14ac:dyDescent="0.3"/>
    <row r="4423" ht="14.4" customHeight="1" x14ac:dyDescent="0.3"/>
    <row r="4424" ht="14.4" customHeight="1" x14ac:dyDescent="0.3"/>
    <row r="4425" ht="14.4" customHeight="1" x14ac:dyDescent="0.3"/>
    <row r="4426" ht="14.4" customHeight="1" x14ac:dyDescent="0.3"/>
    <row r="4427" ht="14.4" customHeight="1" x14ac:dyDescent="0.3"/>
    <row r="4428" ht="14.4" customHeight="1" x14ac:dyDescent="0.3"/>
    <row r="4429" ht="14.4" customHeight="1" x14ac:dyDescent="0.3"/>
    <row r="4430" ht="14.4" customHeight="1" x14ac:dyDescent="0.3"/>
    <row r="4431" ht="14.4" customHeight="1" x14ac:dyDescent="0.3"/>
    <row r="4432" ht="14.4" customHeight="1" x14ac:dyDescent="0.3"/>
    <row r="4433" ht="14.4" customHeight="1" x14ac:dyDescent="0.3"/>
    <row r="4434" ht="14.4" customHeight="1" x14ac:dyDescent="0.3"/>
    <row r="4435" ht="14.4" customHeight="1" x14ac:dyDescent="0.3"/>
    <row r="4436" ht="14.4" customHeight="1" x14ac:dyDescent="0.3"/>
    <row r="4437" ht="14.4" customHeight="1" x14ac:dyDescent="0.3"/>
    <row r="4438" ht="14.4" customHeight="1" x14ac:dyDescent="0.3"/>
    <row r="4439" ht="14.4" customHeight="1" x14ac:dyDescent="0.3"/>
    <row r="4440" ht="14.4" customHeight="1" x14ac:dyDescent="0.3"/>
    <row r="4441" ht="14.4" customHeight="1" x14ac:dyDescent="0.3"/>
    <row r="4442" ht="14.4" customHeight="1" x14ac:dyDescent="0.3"/>
    <row r="4443" ht="14.4" customHeight="1" x14ac:dyDescent="0.3"/>
    <row r="4444" ht="14.4" customHeight="1" x14ac:dyDescent="0.3"/>
    <row r="4445" ht="14.4" customHeight="1" x14ac:dyDescent="0.3"/>
    <row r="4446" ht="14.4" customHeight="1" x14ac:dyDescent="0.3"/>
    <row r="4447" ht="14.4" customHeight="1" x14ac:dyDescent="0.3"/>
    <row r="4448" ht="14.4" customHeight="1" x14ac:dyDescent="0.3"/>
    <row r="4449" ht="14.4" customHeight="1" x14ac:dyDescent="0.3"/>
    <row r="4450" ht="14.4" customHeight="1" x14ac:dyDescent="0.3"/>
    <row r="4451" ht="14.4" customHeight="1" x14ac:dyDescent="0.3"/>
    <row r="4452" ht="14.4" customHeight="1" x14ac:dyDescent="0.3"/>
    <row r="4453" ht="14.4" customHeight="1" x14ac:dyDescent="0.3"/>
    <row r="4454" ht="14.4" customHeight="1" x14ac:dyDescent="0.3"/>
    <row r="4455" ht="14.4" customHeight="1" x14ac:dyDescent="0.3"/>
    <row r="4456" ht="14.4" customHeight="1" x14ac:dyDescent="0.3"/>
    <row r="4457" ht="14.4" customHeight="1" x14ac:dyDescent="0.3"/>
    <row r="4458" ht="14.4" customHeight="1" x14ac:dyDescent="0.3"/>
    <row r="4459" ht="14.4" customHeight="1" x14ac:dyDescent="0.3"/>
    <row r="4460" ht="14.4" customHeight="1" x14ac:dyDescent="0.3"/>
    <row r="4461" ht="14.4" customHeight="1" x14ac:dyDescent="0.3"/>
    <row r="4462" ht="14.4" customHeight="1" x14ac:dyDescent="0.3"/>
    <row r="4463" ht="14.4" customHeight="1" x14ac:dyDescent="0.3"/>
    <row r="4464" ht="14.4" customHeight="1" x14ac:dyDescent="0.3"/>
    <row r="4465" ht="14.4" customHeight="1" x14ac:dyDescent="0.3"/>
    <row r="4466" ht="14.4" customHeight="1" x14ac:dyDescent="0.3"/>
    <row r="4467" ht="14.4" customHeight="1" x14ac:dyDescent="0.3"/>
    <row r="4468" ht="14.4" customHeight="1" x14ac:dyDescent="0.3"/>
    <row r="4469" ht="14.4" customHeight="1" x14ac:dyDescent="0.3"/>
    <row r="4470" ht="14.4" customHeight="1" x14ac:dyDescent="0.3"/>
    <row r="4471" ht="14.4" customHeight="1" x14ac:dyDescent="0.3"/>
    <row r="4472" ht="14.4" customHeight="1" x14ac:dyDescent="0.3"/>
    <row r="4473" ht="14.4" customHeight="1" x14ac:dyDescent="0.3"/>
    <row r="4474" ht="14.4" customHeight="1" x14ac:dyDescent="0.3"/>
    <row r="4475" ht="14.4" customHeight="1" x14ac:dyDescent="0.3"/>
    <row r="4476" ht="14.4" customHeight="1" x14ac:dyDescent="0.3"/>
    <row r="4477" ht="14.4" customHeight="1" x14ac:dyDescent="0.3"/>
    <row r="4478" ht="14.4" customHeight="1" x14ac:dyDescent="0.3"/>
    <row r="4479" ht="14.4" customHeight="1" x14ac:dyDescent="0.3"/>
    <row r="4480" ht="14.4" customHeight="1" x14ac:dyDescent="0.3"/>
    <row r="4481" ht="14.4" customHeight="1" x14ac:dyDescent="0.3"/>
    <row r="4482" ht="14.4" customHeight="1" x14ac:dyDescent="0.3"/>
    <row r="4483" ht="14.4" customHeight="1" x14ac:dyDescent="0.3"/>
    <row r="4484" ht="14.4" customHeight="1" x14ac:dyDescent="0.3"/>
    <row r="4485" ht="14.4" customHeight="1" x14ac:dyDescent="0.3"/>
    <row r="4486" ht="14.4" customHeight="1" x14ac:dyDescent="0.3"/>
    <row r="4487" ht="14.4" customHeight="1" x14ac:dyDescent="0.3"/>
    <row r="4488" ht="14.4" customHeight="1" x14ac:dyDescent="0.3"/>
    <row r="4489" ht="14.4" customHeight="1" x14ac:dyDescent="0.3"/>
    <row r="4490" ht="14.4" customHeight="1" x14ac:dyDescent="0.3"/>
    <row r="4491" ht="14.4" customHeight="1" x14ac:dyDescent="0.3"/>
    <row r="4492" ht="14.4" customHeight="1" x14ac:dyDescent="0.3"/>
    <row r="4493" ht="14.4" customHeight="1" x14ac:dyDescent="0.3"/>
    <row r="4494" ht="14.4" customHeight="1" x14ac:dyDescent="0.3"/>
    <row r="4495" ht="14.4" customHeight="1" x14ac:dyDescent="0.3"/>
    <row r="4496" ht="14.4" customHeight="1" x14ac:dyDescent="0.3"/>
    <row r="4497" ht="14.4" customHeight="1" x14ac:dyDescent="0.3"/>
    <row r="4498" ht="14.4" customHeight="1" x14ac:dyDescent="0.3"/>
    <row r="4499" ht="14.4" customHeight="1" x14ac:dyDescent="0.3"/>
    <row r="4500" ht="14.4" customHeight="1" x14ac:dyDescent="0.3"/>
    <row r="4501" ht="14.4" customHeight="1" x14ac:dyDescent="0.3"/>
    <row r="4502" ht="14.4" customHeight="1" x14ac:dyDescent="0.3"/>
    <row r="4503" ht="14.4" customHeight="1" x14ac:dyDescent="0.3"/>
    <row r="4504" ht="14.4" customHeight="1" x14ac:dyDescent="0.3"/>
    <row r="4505" ht="14.4" customHeight="1" x14ac:dyDescent="0.3"/>
    <row r="4506" ht="14.4" customHeight="1" x14ac:dyDescent="0.3"/>
    <row r="4507" ht="14.4" customHeight="1" x14ac:dyDescent="0.3"/>
    <row r="4508" ht="14.4" customHeight="1" x14ac:dyDescent="0.3"/>
    <row r="4509" ht="14.4" customHeight="1" x14ac:dyDescent="0.3"/>
    <row r="4510" ht="14.4" customHeight="1" x14ac:dyDescent="0.3"/>
    <row r="4511" ht="14.4" customHeight="1" x14ac:dyDescent="0.3"/>
    <row r="4512" ht="14.4" customHeight="1" x14ac:dyDescent="0.3"/>
    <row r="4513" ht="14.4" customHeight="1" x14ac:dyDescent="0.3"/>
    <row r="4514" ht="14.4" customHeight="1" x14ac:dyDescent="0.3"/>
    <row r="4515" ht="14.4" customHeight="1" x14ac:dyDescent="0.3"/>
    <row r="4516" ht="14.4" customHeight="1" x14ac:dyDescent="0.3"/>
    <row r="4517" ht="14.4" customHeight="1" x14ac:dyDescent="0.3"/>
    <row r="4518" ht="14.4" customHeight="1" x14ac:dyDescent="0.3"/>
    <row r="4519" ht="14.4" customHeight="1" x14ac:dyDescent="0.3"/>
    <row r="4520" ht="14.4" customHeight="1" x14ac:dyDescent="0.3"/>
    <row r="4521" ht="14.4" customHeight="1" x14ac:dyDescent="0.3"/>
    <row r="4522" ht="14.4" customHeight="1" x14ac:dyDescent="0.3"/>
    <row r="4523" ht="14.4" customHeight="1" x14ac:dyDescent="0.3"/>
    <row r="4524" ht="14.4" customHeight="1" x14ac:dyDescent="0.3"/>
    <row r="4525" ht="14.4" customHeight="1" x14ac:dyDescent="0.3"/>
    <row r="4526" ht="14.4" customHeight="1" x14ac:dyDescent="0.3"/>
    <row r="4527" ht="14.4" customHeight="1" x14ac:dyDescent="0.3"/>
    <row r="4528" ht="14.4" customHeight="1" x14ac:dyDescent="0.3"/>
    <row r="4529" ht="14.4" customHeight="1" x14ac:dyDescent="0.3"/>
    <row r="4530" ht="14.4" customHeight="1" x14ac:dyDescent="0.3"/>
    <row r="4531" ht="14.4" customHeight="1" x14ac:dyDescent="0.3"/>
    <row r="4532" ht="14.4" customHeight="1" x14ac:dyDescent="0.3"/>
    <row r="4533" ht="14.4" customHeight="1" x14ac:dyDescent="0.3"/>
    <row r="4534" ht="14.4" customHeight="1" x14ac:dyDescent="0.3"/>
    <row r="4535" ht="14.4" customHeight="1" x14ac:dyDescent="0.3"/>
    <row r="4536" ht="14.4" customHeight="1" x14ac:dyDescent="0.3"/>
    <row r="4537" ht="14.4" customHeight="1" x14ac:dyDescent="0.3"/>
    <row r="4538" ht="14.4" customHeight="1" x14ac:dyDescent="0.3"/>
    <row r="4539" ht="14.4" customHeight="1" x14ac:dyDescent="0.3"/>
    <row r="4540" ht="14.4" customHeight="1" x14ac:dyDescent="0.3"/>
    <row r="4541" ht="14.4" customHeight="1" x14ac:dyDescent="0.3"/>
    <row r="4542" ht="14.4" customHeight="1" x14ac:dyDescent="0.3"/>
    <row r="4543" ht="14.4" customHeight="1" x14ac:dyDescent="0.3"/>
    <row r="4544" ht="14.4" customHeight="1" x14ac:dyDescent="0.3"/>
    <row r="4545" ht="14.4" customHeight="1" x14ac:dyDescent="0.3"/>
    <row r="4546" ht="14.4" customHeight="1" x14ac:dyDescent="0.3"/>
    <row r="4547" ht="14.4" customHeight="1" x14ac:dyDescent="0.3"/>
    <row r="4548" ht="14.4" customHeight="1" x14ac:dyDescent="0.3"/>
    <row r="4549" ht="14.4" customHeight="1" x14ac:dyDescent="0.3"/>
    <row r="4550" ht="14.4" customHeight="1" x14ac:dyDescent="0.3"/>
    <row r="4551" ht="14.4" customHeight="1" x14ac:dyDescent="0.3"/>
    <row r="4552" ht="14.4" customHeight="1" x14ac:dyDescent="0.3"/>
    <row r="4553" ht="14.4" customHeight="1" x14ac:dyDescent="0.3"/>
    <row r="4554" ht="14.4" customHeight="1" x14ac:dyDescent="0.3"/>
    <row r="4555" ht="14.4" customHeight="1" x14ac:dyDescent="0.3"/>
    <row r="4556" ht="14.4" customHeight="1" x14ac:dyDescent="0.3"/>
    <row r="4557" ht="14.4" customHeight="1" x14ac:dyDescent="0.3"/>
    <row r="4558" ht="14.4" customHeight="1" x14ac:dyDescent="0.3"/>
    <row r="4559" ht="14.4" customHeight="1" x14ac:dyDescent="0.3"/>
    <row r="4560" ht="14.4" customHeight="1" x14ac:dyDescent="0.3"/>
    <row r="4561" ht="14.4" customHeight="1" x14ac:dyDescent="0.3"/>
    <row r="4562" ht="14.4" customHeight="1" x14ac:dyDescent="0.3"/>
    <row r="4563" ht="14.4" customHeight="1" x14ac:dyDescent="0.3"/>
    <row r="4564" ht="14.4" customHeight="1" x14ac:dyDescent="0.3"/>
    <row r="4565" ht="14.4" customHeight="1" x14ac:dyDescent="0.3"/>
    <row r="4566" ht="14.4" customHeight="1" x14ac:dyDescent="0.3"/>
    <row r="4567" ht="14.4" customHeight="1" x14ac:dyDescent="0.3"/>
    <row r="4568" ht="14.4" customHeight="1" x14ac:dyDescent="0.3"/>
    <row r="4569" ht="14.4" customHeight="1" x14ac:dyDescent="0.3"/>
    <row r="4570" ht="14.4" customHeight="1" x14ac:dyDescent="0.3"/>
    <row r="4571" ht="14.4" customHeight="1" x14ac:dyDescent="0.3"/>
    <row r="4572" ht="14.4" customHeight="1" x14ac:dyDescent="0.3"/>
    <row r="4573" ht="14.4" customHeight="1" x14ac:dyDescent="0.3"/>
    <row r="4574" ht="14.4" customHeight="1" x14ac:dyDescent="0.3"/>
    <row r="4575" ht="14.4" customHeight="1" x14ac:dyDescent="0.3"/>
    <row r="4576" ht="14.4" customHeight="1" x14ac:dyDescent="0.3"/>
    <row r="4577" ht="14.4" customHeight="1" x14ac:dyDescent="0.3"/>
    <row r="4578" ht="14.4" customHeight="1" x14ac:dyDescent="0.3"/>
    <row r="4579" ht="14.4" customHeight="1" x14ac:dyDescent="0.3"/>
    <row r="4580" ht="14.4" customHeight="1" x14ac:dyDescent="0.3"/>
    <row r="4581" ht="14.4" customHeight="1" x14ac:dyDescent="0.3"/>
    <row r="4582" ht="14.4" customHeight="1" x14ac:dyDescent="0.3"/>
    <row r="4583" ht="14.4" customHeight="1" x14ac:dyDescent="0.3"/>
    <row r="4584" ht="14.4" customHeight="1" x14ac:dyDescent="0.3"/>
    <row r="4585" ht="14.4" customHeight="1" x14ac:dyDescent="0.3"/>
    <row r="4586" ht="14.4" customHeight="1" x14ac:dyDescent="0.3"/>
    <row r="4587" ht="14.4" customHeight="1" x14ac:dyDescent="0.3"/>
    <row r="4588" ht="14.4" customHeight="1" x14ac:dyDescent="0.3"/>
    <row r="4589" ht="14.4" customHeight="1" x14ac:dyDescent="0.3"/>
    <row r="4590" ht="14.4" customHeight="1" x14ac:dyDescent="0.3"/>
    <row r="4591" ht="14.4" customHeight="1" x14ac:dyDescent="0.3"/>
    <row r="4592" ht="14.4" customHeight="1" x14ac:dyDescent="0.3"/>
    <row r="4593" ht="14.4" customHeight="1" x14ac:dyDescent="0.3"/>
    <row r="4594" ht="14.4" customHeight="1" x14ac:dyDescent="0.3"/>
    <row r="4595" ht="14.4" customHeight="1" x14ac:dyDescent="0.3"/>
    <row r="4596" ht="14.4" customHeight="1" x14ac:dyDescent="0.3"/>
    <row r="4597" ht="14.4" customHeight="1" x14ac:dyDescent="0.3"/>
    <row r="4598" ht="14.4" customHeight="1" x14ac:dyDescent="0.3"/>
    <row r="4599" ht="14.4" customHeight="1" x14ac:dyDescent="0.3"/>
    <row r="4600" ht="14.4" customHeight="1" x14ac:dyDescent="0.3"/>
    <row r="4601" ht="14.4" customHeight="1" x14ac:dyDescent="0.3"/>
    <row r="4602" ht="14.4" customHeight="1" x14ac:dyDescent="0.3"/>
    <row r="4603" ht="14.4" customHeight="1" x14ac:dyDescent="0.3"/>
    <row r="4604" ht="14.4" customHeight="1" x14ac:dyDescent="0.3"/>
    <row r="4605" ht="14.4" customHeight="1" x14ac:dyDescent="0.3"/>
    <row r="4606" ht="14.4" customHeight="1" x14ac:dyDescent="0.3"/>
    <row r="4607" ht="14.4" customHeight="1" x14ac:dyDescent="0.3"/>
    <row r="4608" ht="14.4" customHeight="1" x14ac:dyDescent="0.3"/>
    <row r="4609" ht="14.4" customHeight="1" x14ac:dyDescent="0.3"/>
    <row r="4610" ht="14.4" customHeight="1" x14ac:dyDescent="0.3"/>
    <row r="4611" ht="14.4" customHeight="1" x14ac:dyDescent="0.3"/>
    <row r="4612" ht="14.4" customHeight="1" x14ac:dyDescent="0.3"/>
    <row r="4613" ht="14.4" customHeight="1" x14ac:dyDescent="0.3"/>
    <row r="4614" ht="14.4" customHeight="1" x14ac:dyDescent="0.3"/>
    <row r="4615" ht="14.4" customHeight="1" x14ac:dyDescent="0.3"/>
    <row r="4616" ht="14.4" customHeight="1" x14ac:dyDescent="0.3"/>
    <row r="4617" ht="14.4" customHeight="1" x14ac:dyDescent="0.3"/>
    <row r="4618" ht="14.4" customHeight="1" x14ac:dyDescent="0.3"/>
    <row r="4619" ht="14.4" customHeight="1" x14ac:dyDescent="0.3"/>
    <row r="4620" ht="14.4" customHeight="1" x14ac:dyDescent="0.3"/>
    <row r="4621" ht="14.4" customHeight="1" x14ac:dyDescent="0.3"/>
    <row r="4622" ht="14.4" customHeight="1" x14ac:dyDescent="0.3"/>
    <row r="4623" ht="14.4" customHeight="1" x14ac:dyDescent="0.3"/>
    <row r="4624" ht="14.4" customHeight="1" x14ac:dyDescent="0.3"/>
    <row r="4625" ht="14.4" customHeight="1" x14ac:dyDescent="0.3"/>
    <row r="4626" ht="14.4" customHeight="1" x14ac:dyDescent="0.3"/>
    <row r="4627" ht="14.4" customHeight="1" x14ac:dyDescent="0.3"/>
    <row r="4628" ht="14.4" customHeight="1" x14ac:dyDescent="0.3"/>
    <row r="4629" ht="14.4" customHeight="1" x14ac:dyDescent="0.3"/>
    <row r="4630" ht="14.4" customHeight="1" x14ac:dyDescent="0.3"/>
    <row r="4631" ht="14.4" customHeight="1" x14ac:dyDescent="0.3"/>
    <row r="4632" ht="14.4" customHeight="1" x14ac:dyDescent="0.3"/>
    <row r="4633" ht="14.4" customHeight="1" x14ac:dyDescent="0.3"/>
    <row r="4634" ht="14.4" customHeight="1" x14ac:dyDescent="0.3"/>
    <row r="4635" ht="14.4" customHeight="1" x14ac:dyDescent="0.3"/>
    <row r="4636" ht="14.4" customHeight="1" x14ac:dyDescent="0.3"/>
    <row r="4637" ht="14.4" customHeight="1" x14ac:dyDescent="0.3"/>
    <row r="4638" ht="14.4" customHeight="1" x14ac:dyDescent="0.3"/>
    <row r="4639" ht="14.4" customHeight="1" x14ac:dyDescent="0.3"/>
    <row r="4640" ht="14.4" customHeight="1" x14ac:dyDescent="0.3"/>
    <row r="4641" ht="14.4" customHeight="1" x14ac:dyDescent="0.3"/>
    <row r="4642" ht="14.4" customHeight="1" x14ac:dyDescent="0.3"/>
    <row r="4643" ht="14.4" customHeight="1" x14ac:dyDescent="0.3"/>
    <row r="4644" ht="14.4" customHeight="1" x14ac:dyDescent="0.3"/>
    <row r="4645" ht="14.4" customHeight="1" x14ac:dyDescent="0.3"/>
    <row r="4646" ht="14.4" customHeight="1" x14ac:dyDescent="0.3"/>
    <row r="4647" ht="14.4" customHeight="1" x14ac:dyDescent="0.3"/>
    <row r="4648" ht="14.4" customHeight="1" x14ac:dyDescent="0.3"/>
    <row r="4649" ht="14.4" customHeight="1" x14ac:dyDescent="0.3"/>
    <row r="4650" ht="14.4" customHeight="1" x14ac:dyDescent="0.3"/>
    <row r="4651" ht="14.4" customHeight="1" x14ac:dyDescent="0.3"/>
    <row r="4652" ht="14.4" customHeight="1" x14ac:dyDescent="0.3"/>
    <row r="4653" ht="14.4" customHeight="1" x14ac:dyDescent="0.3"/>
    <row r="4654" ht="14.4" customHeight="1" x14ac:dyDescent="0.3"/>
    <row r="4655" ht="14.4" customHeight="1" x14ac:dyDescent="0.3"/>
    <row r="4656" ht="14.4" customHeight="1" x14ac:dyDescent="0.3"/>
    <row r="4657" ht="14.4" customHeight="1" x14ac:dyDescent="0.3"/>
    <row r="4658" ht="14.4" customHeight="1" x14ac:dyDescent="0.3"/>
    <row r="4659" ht="14.4" customHeight="1" x14ac:dyDescent="0.3"/>
    <row r="4660" ht="14.4" customHeight="1" x14ac:dyDescent="0.3"/>
    <row r="4661" ht="14.4" customHeight="1" x14ac:dyDescent="0.3"/>
    <row r="4662" ht="14.4" customHeight="1" x14ac:dyDescent="0.3"/>
    <row r="4663" ht="14.4" customHeight="1" x14ac:dyDescent="0.3"/>
    <row r="4664" ht="14.4" customHeight="1" x14ac:dyDescent="0.3"/>
    <row r="4665" ht="14.4" customHeight="1" x14ac:dyDescent="0.3"/>
    <row r="4666" ht="14.4" customHeight="1" x14ac:dyDescent="0.3"/>
    <row r="4667" ht="14.4" customHeight="1" x14ac:dyDescent="0.3"/>
    <row r="4668" ht="14.4" customHeight="1" x14ac:dyDescent="0.3"/>
    <row r="4669" ht="14.4" customHeight="1" x14ac:dyDescent="0.3"/>
    <row r="4670" ht="14.4" customHeight="1" x14ac:dyDescent="0.3"/>
    <row r="4671" ht="14.4" customHeight="1" x14ac:dyDescent="0.3"/>
    <row r="4672" ht="14.4" customHeight="1" x14ac:dyDescent="0.3"/>
    <row r="4673" ht="14.4" customHeight="1" x14ac:dyDescent="0.3"/>
    <row r="4674" ht="14.4" customHeight="1" x14ac:dyDescent="0.3"/>
    <row r="4675" ht="14.4" customHeight="1" x14ac:dyDescent="0.3"/>
    <row r="4676" ht="14.4" customHeight="1" x14ac:dyDescent="0.3"/>
    <row r="4677" ht="14.4" customHeight="1" x14ac:dyDescent="0.3"/>
    <row r="4678" ht="14.4" customHeight="1" x14ac:dyDescent="0.3"/>
    <row r="4679" ht="14.4" customHeight="1" x14ac:dyDescent="0.3"/>
    <row r="4680" ht="14.4" customHeight="1" x14ac:dyDescent="0.3"/>
    <row r="4681" ht="14.4" customHeight="1" x14ac:dyDescent="0.3"/>
    <row r="4682" ht="14.4" customHeight="1" x14ac:dyDescent="0.3"/>
    <row r="4683" ht="14.4" customHeight="1" x14ac:dyDescent="0.3"/>
    <row r="4684" ht="14.4" customHeight="1" x14ac:dyDescent="0.3"/>
    <row r="4685" ht="14.4" customHeight="1" x14ac:dyDescent="0.3"/>
    <row r="4686" ht="14.4" customHeight="1" x14ac:dyDescent="0.3"/>
    <row r="4687" ht="14.4" customHeight="1" x14ac:dyDescent="0.3"/>
    <row r="4688" ht="14.4" customHeight="1" x14ac:dyDescent="0.3"/>
    <row r="4689" ht="14.4" customHeight="1" x14ac:dyDescent="0.3"/>
    <row r="4690" ht="14.4" customHeight="1" x14ac:dyDescent="0.3"/>
    <row r="4691" ht="14.4" customHeight="1" x14ac:dyDescent="0.3"/>
    <row r="4692" ht="14.4" customHeight="1" x14ac:dyDescent="0.3"/>
    <row r="4693" ht="14.4" customHeight="1" x14ac:dyDescent="0.3"/>
    <row r="4694" ht="14.4" customHeight="1" x14ac:dyDescent="0.3"/>
    <row r="4695" ht="14.4" customHeight="1" x14ac:dyDescent="0.3"/>
    <row r="4696" ht="14.4" customHeight="1" x14ac:dyDescent="0.3"/>
    <row r="4697" ht="14.4" customHeight="1" x14ac:dyDescent="0.3"/>
    <row r="4698" ht="14.4" customHeight="1" x14ac:dyDescent="0.3"/>
    <row r="4699" ht="14.4" customHeight="1" x14ac:dyDescent="0.3"/>
    <row r="4700" ht="14.4" customHeight="1" x14ac:dyDescent="0.3"/>
    <row r="4701" ht="14.4" customHeight="1" x14ac:dyDescent="0.3"/>
    <row r="4702" ht="14.4" customHeight="1" x14ac:dyDescent="0.3"/>
    <row r="4703" ht="14.4" customHeight="1" x14ac:dyDescent="0.3"/>
    <row r="4704" ht="14.4" customHeight="1" x14ac:dyDescent="0.3"/>
    <row r="4705" ht="14.4" customHeight="1" x14ac:dyDescent="0.3"/>
    <row r="4706" ht="14.4" customHeight="1" x14ac:dyDescent="0.3"/>
    <row r="4707" ht="14.4" customHeight="1" x14ac:dyDescent="0.3"/>
    <row r="4708" ht="14.4" customHeight="1" x14ac:dyDescent="0.3"/>
    <row r="4709" ht="14.4" customHeight="1" x14ac:dyDescent="0.3"/>
    <row r="4710" ht="14.4" customHeight="1" x14ac:dyDescent="0.3"/>
    <row r="4711" ht="14.4" customHeight="1" x14ac:dyDescent="0.3"/>
    <row r="4712" ht="14.4" customHeight="1" x14ac:dyDescent="0.3"/>
    <row r="4713" ht="14.4" customHeight="1" x14ac:dyDescent="0.3"/>
    <row r="4714" ht="14.4" customHeight="1" x14ac:dyDescent="0.3"/>
    <row r="4715" ht="14.4" customHeight="1" x14ac:dyDescent="0.3"/>
    <row r="4716" ht="14.4" customHeight="1" x14ac:dyDescent="0.3"/>
    <row r="4717" ht="14.4" customHeight="1" x14ac:dyDescent="0.3"/>
    <row r="4718" ht="14.4" customHeight="1" x14ac:dyDescent="0.3"/>
    <row r="4719" ht="14.4" customHeight="1" x14ac:dyDescent="0.3"/>
    <row r="4720" ht="14.4" customHeight="1" x14ac:dyDescent="0.3"/>
    <row r="4721" ht="14.4" customHeight="1" x14ac:dyDescent="0.3"/>
    <row r="4722" ht="14.4" customHeight="1" x14ac:dyDescent="0.3"/>
    <row r="4723" ht="14.4" customHeight="1" x14ac:dyDescent="0.3"/>
    <row r="4724" ht="14.4" customHeight="1" x14ac:dyDescent="0.3"/>
    <row r="4725" ht="14.4" customHeight="1" x14ac:dyDescent="0.3"/>
    <row r="4726" ht="14.4" customHeight="1" x14ac:dyDescent="0.3"/>
    <row r="4727" ht="14.4" customHeight="1" x14ac:dyDescent="0.3"/>
    <row r="4728" ht="14.4" customHeight="1" x14ac:dyDescent="0.3"/>
    <row r="4729" ht="14.4" customHeight="1" x14ac:dyDescent="0.3"/>
    <row r="4730" ht="14.4" customHeight="1" x14ac:dyDescent="0.3"/>
    <row r="4731" ht="14.4" customHeight="1" x14ac:dyDescent="0.3"/>
    <row r="4732" ht="14.4" customHeight="1" x14ac:dyDescent="0.3"/>
    <row r="4733" ht="14.4" customHeight="1" x14ac:dyDescent="0.3"/>
    <row r="4734" ht="14.4" customHeight="1" x14ac:dyDescent="0.3"/>
    <row r="4735" ht="14.4" customHeight="1" x14ac:dyDescent="0.3"/>
    <row r="4736" ht="14.4" customHeight="1" x14ac:dyDescent="0.3"/>
    <row r="4737" ht="14.4" customHeight="1" x14ac:dyDescent="0.3"/>
    <row r="4738" ht="14.4" customHeight="1" x14ac:dyDescent="0.3"/>
    <row r="4739" ht="14.4" customHeight="1" x14ac:dyDescent="0.3"/>
    <row r="4740" ht="14.4" customHeight="1" x14ac:dyDescent="0.3"/>
    <row r="4741" ht="14.4" customHeight="1" x14ac:dyDescent="0.3"/>
    <row r="4742" ht="14.4" customHeight="1" x14ac:dyDescent="0.3"/>
    <row r="4743" ht="14.4" customHeight="1" x14ac:dyDescent="0.3"/>
    <row r="4744" ht="14.4" customHeight="1" x14ac:dyDescent="0.3"/>
    <row r="4745" ht="14.4" customHeight="1" x14ac:dyDescent="0.3"/>
    <row r="4746" ht="14.4" customHeight="1" x14ac:dyDescent="0.3"/>
    <row r="4747" ht="14.4" customHeight="1" x14ac:dyDescent="0.3"/>
    <row r="4748" ht="14.4" customHeight="1" x14ac:dyDescent="0.3"/>
    <row r="4749" ht="14.4" customHeight="1" x14ac:dyDescent="0.3"/>
    <row r="4750" ht="14.4" customHeight="1" x14ac:dyDescent="0.3"/>
    <row r="4751" ht="14.4" customHeight="1" x14ac:dyDescent="0.3"/>
    <row r="4752" ht="14.4" customHeight="1" x14ac:dyDescent="0.3"/>
    <row r="4753" ht="14.4" customHeight="1" x14ac:dyDescent="0.3"/>
    <row r="4754" ht="14.4" customHeight="1" x14ac:dyDescent="0.3"/>
    <row r="4755" ht="14.4" customHeight="1" x14ac:dyDescent="0.3"/>
    <row r="4756" ht="14.4" customHeight="1" x14ac:dyDescent="0.3"/>
    <row r="4757" ht="14.4" customHeight="1" x14ac:dyDescent="0.3"/>
    <row r="4758" ht="14.4" customHeight="1" x14ac:dyDescent="0.3"/>
    <row r="4759" ht="14.4" customHeight="1" x14ac:dyDescent="0.3"/>
    <row r="4760" ht="14.4" customHeight="1" x14ac:dyDescent="0.3"/>
    <row r="4761" ht="14.4" customHeight="1" x14ac:dyDescent="0.3"/>
    <row r="4762" ht="14.4" customHeight="1" x14ac:dyDescent="0.3"/>
    <row r="4763" ht="14.4" customHeight="1" x14ac:dyDescent="0.3"/>
    <row r="4764" ht="14.4" customHeight="1" x14ac:dyDescent="0.3"/>
    <row r="4765" ht="14.4" customHeight="1" x14ac:dyDescent="0.3"/>
    <row r="4766" ht="14.4" customHeight="1" x14ac:dyDescent="0.3"/>
    <row r="4767" ht="14.4" customHeight="1" x14ac:dyDescent="0.3"/>
    <row r="4768" ht="14.4" customHeight="1" x14ac:dyDescent="0.3"/>
    <row r="4769" ht="14.4" customHeight="1" x14ac:dyDescent="0.3"/>
    <row r="4770" ht="14.4" customHeight="1" x14ac:dyDescent="0.3"/>
    <row r="4771" ht="14.4" customHeight="1" x14ac:dyDescent="0.3"/>
    <row r="4772" ht="14.4" customHeight="1" x14ac:dyDescent="0.3"/>
    <row r="4773" ht="14.4" customHeight="1" x14ac:dyDescent="0.3"/>
    <row r="4774" ht="14.4" customHeight="1" x14ac:dyDescent="0.3"/>
    <row r="4775" ht="14.4" customHeight="1" x14ac:dyDescent="0.3"/>
    <row r="4776" ht="14.4" customHeight="1" x14ac:dyDescent="0.3"/>
    <row r="4777" ht="14.4" customHeight="1" x14ac:dyDescent="0.3"/>
    <row r="4778" ht="14.4" customHeight="1" x14ac:dyDescent="0.3"/>
    <row r="4779" ht="14.4" customHeight="1" x14ac:dyDescent="0.3"/>
    <row r="4780" ht="14.4" customHeight="1" x14ac:dyDescent="0.3"/>
    <row r="4781" ht="14.4" customHeight="1" x14ac:dyDescent="0.3"/>
    <row r="4782" ht="14.4" customHeight="1" x14ac:dyDescent="0.3"/>
    <row r="4783" ht="14.4" customHeight="1" x14ac:dyDescent="0.3"/>
    <row r="4784" ht="14.4" customHeight="1" x14ac:dyDescent="0.3"/>
    <row r="4785" ht="14.4" customHeight="1" x14ac:dyDescent="0.3"/>
    <row r="4786" ht="14.4" customHeight="1" x14ac:dyDescent="0.3"/>
    <row r="4787" ht="14.4" customHeight="1" x14ac:dyDescent="0.3"/>
    <row r="4788" ht="14.4" customHeight="1" x14ac:dyDescent="0.3"/>
    <row r="4789" ht="14.4" customHeight="1" x14ac:dyDescent="0.3"/>
    <row r="4790" ht="14.4" customHeight="1" x14ac:dyDescent="0.3"/>
    <row r="4791" ht="14.4" customHeight="1" x14ac:dyDescent="0.3"/>
    <row r="4792" ht="14.4" customHeight="1" x14ac:dyDescent="0.3"/>
    <row r="4793" ht="14.4" customHeight="1" x14ac:dyDescent="0.3"/>
    <row r="4794" ht="14.4" customHeight="1" x14ac:dyDescent="0.3"/>
    <row r="4795" ht="14.4" customHeight="1" x14ac:dyDescent="0.3"/>
    <row r="4796" ht="14.4" customHeight="1" x14ac:dyDescent="0.3"/>
    <row r="4797" ht="14.4" customHeight="1" x14ac:dyDescent="0.3"/>
    <row r="4798" ht="14.4" customHeight="1" x14ac:dyDescent="0.3"/>
    <row r="4799" ht="14.4" customHeight="1" x14ac:dyDescent="0.3"/>
    <row r="4800" ht="14.4" customHeight="1" x14ac:dyDescent="0.3"/>
    <row r="4801" ht="14.4" customHeight="1" x14ac:dyDescent="0.3"/>
    <row r="4802" ht="14.4" customHeight="1" x14ac:dyDescent="0.3"/>
    <row r="4803" ht="14.4" customHeight="1" x14ac:dyDescent="0.3"/>
    <row r="4804" ht="14.4" customHeight="1" x14ac:dyDescent="0.3"/>
    <row r="4805" ht="14.4" customHeight="1" x14ac:dyDescent="0.3"/>
    <row r="4806" ht="14.4" customHeight="1" x14ac:dyDescent="0.3"/>
    <row r="4807" ht="14.4" customHeight="1" x14ac:dyDescent="0.3"/>
    <row r="4808" ht="14.4" customHeight="1" x14ac:dyDescent="0.3"/>
    <row r="4809" ht="14.4" customHeight="1" x14ac:dyDescent="0.3"/>
    <row r="4810" ht="14.4" customHeight="1" x14ac:dyDescent="0.3"/>
    <row r="4811" ht="14.4" customHeight="1" x14ac:dyDescent="0.3"/>
    <row r="4812" ht="14.4" customHeight="1" x14ac:dyDescent="0.3"/>
    <row r="4813" ht="14.4" customHeight="1" x14ac:dyDescent="0.3"/>
    <row r="4814" ht="14.4" customHeight="1" x14ac:dyDescent="0.3"/>
    <row r="4815" ht="14.4" customHeight="1" x14ac:dyDescent="0.3"/>
    <row r="4816" ht="14.4" customHeight="1" x14ac:dyDescent="0.3"/>
    <row r="4817" ht="14.4" customHeight="1" x14ac:dyDescent="0.3"/>
    <row r="4818" ht="14.4" customHeight="1" x14ac:dyDescent="0.3"/>
    <row r="4819" ht="14.4" customHeight="1" x14ac:dyDescent="0.3"/>
    <row r="4820" ht="14.4" customHeight="1" x14ac:dyDescent="0.3"/>
    <row r="4821" ht="14.4" customHeight="1" x14ac:dyDescent="0.3"/>
    <row r="4822" ht="14.4" customHeight="1" x14ac:dyDescent="0.3"/>
    <row r="4823" ht="14.4" customHeight="1" x14ac:dyDescent="0.3"/>
    <row r="4824" ht="14.4" customHeight="1" x14ac:dyDescent="0.3"/>
    <row r="4825" ht="14.4" customHeight="1" x14ac:dyDescent="0.3"/>
    <row r="4826" ht="14.4" customHeight="1" x14ac:dyDescent="0.3"/>
    <row r="4827" ht="14.4" customHeight="1" x14ac:dyDescent="0.3"/>
    <row r="4828" ht="14.4" customHeight="1" x14ac:dyDescent="0.3"/>
    <row r="4829" ht="14.4" customHeight="1" x14ac:dyDescent="0.3"/>
    <row r="4830" ht="14.4" customHeight="1" x14ac:dyDescent="0.3"/>
    <row r="4831" ht="14.4" customHeight="1" x14ac:dyDescent="0.3"/>
    <row r="4832" ht="14.4" customHeight="1" x14ac:dyDescent="0.3"/>
    <row r="4833" ht="14.4" customHeight="1" x14ac:dyDescent="0.3"/>
    <row r="4834" ht="14.4" customHeight="1" x14ac:dyDescent="0.3"/>
    <row r="4835" ht="14.4" customHeight="1" x14ac:dyDescent="0.3"/>
    <row r="4836" ht="14.4" customHeight="1" x14ac:dyDescent="0.3"/>
    <row r="4837" ht="14.4" customHeight="1" x14ac:dyDescent="0.3"/>
    <row r="4838" ht="14.4" customHeight="1" x14ac:dyDescent="0.3"/>
    <row r="4839" ht="14.4" customHeight="1" x14ac:dyDescent="0.3"/>
    <row r="4840" ht="14.4" customHeight="1" x14ac:dyDescent="0.3"/>
    <row r="4841" ht="14.4" customHeight="1" x14ac:dyDescent="0.3"/>
    <row r="4842" ht="14.4" customHeight="1" x14ac:dyDescent="0.3"/>
    <row r="4843" ht="14.4" customHeight="1" x14ac:dyDescent="0.3"/>
    <row r="4844" ht="14.4" customHeight="1" x14ac:dyDescent="0.3"/>
    <row r="4845" ht="14.4" customHeight="1" x14ac:dyDescent="0.3"/>
    <row r="4846" ht="14.4" customHeight="1" x14ac:dyDescent="0.3"/>
    <row r="4847" ht="14.4" customHeight="1" x14ac:dyDescent="0.3"/>
    <row r="4848" ht="14.4" customHeight="1" x14ac:dyDescent="0.3"/>
    <row r="4849" ht="14.4" customHeight="1" x14ac:dyDescent="0.3"/>
    <row r="4850" ht="14.4" customHeight="1" x14ac:dyDescent="0.3"/>
    <row r="4851" ht="14.4" customHeight="1" x14ac:dyDescent="0.3"/>
    <row r="4852" ht="14.4" customHeight="1" x14ac:dyDescent="0.3"/>
    <row r="4853" ht="14.4" customHeight="1" x14ac:dyDescent="0.3"/>
    <row r="4854" ht="14.4" customHeight="1" x14ac:dyDescent="0.3"/>
    <row r="4855" ht="14.4" customHeight="1" x14ac:dyDescent="0.3"/>
    <row r="4856" ht="14.4" customHeight="1" x14ac:dyDescent="0.3"/>
    <row r="4857" ht="14.4" customHeight="1" x14ac:dyDescent="0.3"/>
    <row r="4858" ht="14.4" customHeight="1" x14ac:dyDescent="0.3"/>
    <row r="4859" ht="14.4" customHeight="1" x14ac:dyDescent="0.3"/>
    <row r="4860" ht="14.4" customHeight="1" x14ac:dyDescent="0.3"/>
    <row r="4861" ht="14.4" customHeight="1" x14ac:dyDescent="0.3"/>
    <row r="4862" ht="14.4" customHeight="1" x14ac:dyDescent="0.3"/>
    <row r="4863" ht="14.4" customHeight="1" x14ac:dyDescent="0.3"/>
    <row r="4864" ht="14.4" customHeight="1" x14ac:dyDescent="0.3"/>
    <row r="4865" ht="14.4" customHeight="1" x14ac:dyDescent="0.3"/>
    <row r="4866" ht="14.4" customHeight="1" x14ac:dyDescent="0.3"/>
    <row r="4867" ht="14.4" customHeight="1" x14ac:dyDescent="0.3"/>
    <row r="4868" ht="14.4" customHeight="1" x14ac:dyDescent="0.3"/>
    <row r="4869" ht="14.4" customHeight="1" x14ac:dyDescent="0.3"/>
    <row r="4870" ht="14.4" customHeight="1" x14ac:dyDescent="0.3"/>
    <row r="4871" ht="14.4" customHeight="1" x14ac:dyDescent="0.3"/>
    <row r="4872" ht="14.4" customHeight="1" x14ac:dyDescent="0.3"/>
    <row r="4873" ht="14.4" customHeight="1" x14ac:dyDescent="0.3"/>
    <row r="4874" ht="14.4" customHeight="1" x14ac:dyDescent="0.3"/>
    <row r="4875" ht="14.4" customHeight="1" x14ac:dyDescent="0.3"/>
    <row r="4876" ht="14.4" customHeight="1" x14ac:dyDescent="0.3"/>
    <row r="4877" ht="14.4" customHeight="1" x14ac:dyDescent="0.3"/>
    <row r="4878" ht="14.4" customHeight="1" x14ac:dyDescent="0.3"/>
    <row r="4879" ht="14.4" customHeight="1" x14ac:dyDescent="0.3"/>
    <row r="4880" ht="14.4" customHeight="1" x14ac:dyDescent="0.3"/>
    <row r="4881" ht="14.4" customHeight="1" x14ac:dyDescent="0.3"/>
    <row r="4882" ht="14.4" customHeight="1" x14ac:dyDescent="0.3"/>
    <row r="4883" ht="14.4" customHeight="1" x14ac:dyDescent="0.3"/>
    <row r="4884" ht="14.4" customHeight="1" x14ac:dyDescent="0.3"/>
    <row r="4885" ht="14.4" customHeight="1" x14ac:dyDescent="0.3"/>
    <row r="4886" ht="14.4" customHeight="1" x14ac:dyDescent="0.3"/>
    <row r="4887" ht="14.4" customHeight="1" x14ac:dyDescent="0.3"/>
    <row r="4888" ht="14.4" customHeight="1" x14ac:dyDescent="0.3"/>
    <row r="4889" ht="14.4" customHeight="1" x14ac:dyDescent="0.3"/>
    <row r="4890" ht="14.4" customHeight="1" x14ac:dyDescent="0.3"/>
    <row r="4891" ht="14.4" customHeight="1" x14ac:dyDescent="0.3"/>
    <row r="4892" ht="14.4" customHeight="1" x14ac:dyDescent="0.3"/>
    <row r="4893" ht="14.4" customHeight="1" x14ac:dyDescent="0.3"/>
    <row r="4894" ht="14.4" customHeight="1" x14ac:dyDescent="0.3"/>
    <row r="4895" ht="14.4" customHeight="1" x14ac:dyDescent="0.3"/>
    <row r="4896" ht="14.4" customHeight="1" x14ac:dyDescent="0.3"/>
    <row r="4897" ht="14.4" customHeight="1" x14ac:dyDescent="0.3"/>
    <row r="4898" ht="14.4" customHeight="1" x14ac:dyDescent="0.3"/>
    <row r="4899" ht="14.4" customHeight="1" x14ac:dyDescent="0.3"/>
    <row r="4900" ht="14.4" customHeight="1" x14ac:dyDescent="0.3"/>
    <row r="4901" ht="14.4" customHeight="1" x14ac:dyDescent="0.3"/>
    <row r="4902" ht="14.4" customHeight="1" x14ac:dyDescent="0.3"/>
    <row r="4903" ht="14.4" customHeight="1" x14ac:dyDescent="0.3"/>
    <row r="4904" ht="14.4" customHeight="1" x14ac:dyDescent="0.3"/>
    <row r="4905" ht="14.4" customHeight="1" x14ac:dyDescent="0.3"/>
    <row r="4906" ht="14.4" customHeight="1" x14ac:dyDescent="0.3"/>
    <row r="4907" ht="14.4" customHeight="1" x14ac:dyDescent="0.3"/>
    <row r="4908" ht="14.4" customHeight="1" x14ac:dyDescent="0.3"/>
    <row r="4909" ht="14.4" customHeight="1" x14ac:dyDescent="0.3"/>
    <row r="4910" ht="14.4" customHeight="1" x14ac:dyDescent="0.3"/>
    <row r="4911" ht="14.4" customHeight="1" x14ac:dyDescent="0.3"/>
    <row r="4912" ht="14.4" customHeight="1" x14ac:dyDescent="0.3"/>
    <row r="4913" ht="14.4" customHeight="1" x14ac:dyDescent="0.3"/>
    <row r="4914" ht="14.4" customHeight="1" x14ac:dyDescent="0.3"/>
    <row r="4915" ht="14.4" customHeight="1" x14ac:dyDescent="0.3"/>
    <row r="4916" ht="14.4" customHeight="1" x14ac:dyDescent="0.3"/>
    <row r="4917" ht="14.4" customHeight="1" x14ac:dyDescent="0.3"/>
    <row r="4918" ht="14.4" customHeight="1" x14ac:dyDescent="0.3"/>
    <row r="4919" ht="14.4" customHeight="1" x14ac:dyDescent="0.3"/>
    <row r="4920" ht="14.4" customHeight="1" x14ac:dyDescent="0.3"/>
    <row r="4921" ht="14.4" customHeight="1" x14ac:dyDescent="0.3"/>
    <row r="4922" ht="14.4" customHeight="1" x14ac:dyDescent="0.3"/>
    <row r="4923" ht="14.4" customHeight="1" x14ac:dyDescent="0.3"/>
    <row r="4924" ht="14.4" customHeight="1" x14ac:dyDescent="0.3"/>
    <row r="4925" ht="14.4" customHeight="1" x14ac:dyDescent="0.3"/>
    <row r="4926" ht="14.4" customHeight="1" x14ac:dyDescent="0.3"/>
    <row r="4927" ht="14.4" customHeight="1" x14ac:dyDescent="0.3"/>
    <row r="4928" ht="14.4" customHeight="1" x14ac:dyDescent="0.3"/>
    <row r="4929" ht="14.4" customHeight="1" x14ac:dyDescent="0.3"/>
    <row r="4930" ht="14.4" customHeight="1" x14ac:dyDescent="0.3"/>
    <row r="4931" ht="14.4" customHeight="1" x14ac:dyDescent="0.3"/>
    <row r="4932" ht="14.4" customHeight="1" x14ac:dyDescent="0.3"/>
    <row r="4933" ht="14.4" customHeight="1" x14ac:dyDescent="0.3"/>
    <row r="4934" ht="14.4" customHeight="1" x14ac:dyDescent="0.3"/>
    <row r="4935" ht="14.4" customHeight="1" x14ac:dyDescent="0.3"/>
    <row r="4936" ht="14.4" customHeight="1" x14ac:dyDescent="0.3"/>
    <row r="4937" ht="14.4" customHeight="1" x14ac:dyDescent="0.3"/>
    <row r="4938" ht="14.4" customHeight="1" x14ac:dyDescent="0.3"/>
    <row r="4939" ht="14.4" customHeight="1" x14ac:dyDescent="0.3"/>
    <row r="4940" ht="14.4" customHeight="1" x14ac:dyDescent="0.3"/>
    <row r="4941" ht="14.4" customHeight="1" x14ac:dyDescent="0.3"/>
    <row r="4942" ht="14.4" customHeight="1" x14ac:dyDescent="0.3"/>
    <row r="4943" ht="14.4" customHeight="1" x14ac:dyDescent="0.3"/>
    <row r="4944" ht="14.4" customHeight="1" x14ac:dyDescent="0.3"/>
    <row r="4945" ht="14.4" customHeight="1" x14ac:dyDescent="0.3"/>
    <row r="4946" ht="14.4" customHeight="1" x14ac:dyDescent="0.3"/>
    <row r="4947" ht="14.4" customHeight="1" x14ac:dyDescent="0.3"/>
    <row r="4948" ht="14.4" customHeight="1" x14ac:dyDescent="0.3"/>
    <row r="4949" ht="14.4" customHeight="1" x14ac:dyDescent="0.3"/>
    <row r="4950" ht="14.4" customHeight="1" x14ac:dyDescent="0.3"/>
    <row r="4951" ht="14.4" customHeight="1" x14ac:dyDescent="0.3"/>
    <row r="4952" ht="14.4" customHeight="1" x14ac:dyDescent="0.3"/>
    <row r="4953" ht="14.4" customHeight="1" x14ac:dyDescent="0.3"/>
    <row r="4954" ht="14.4" customHeight="1" x14ac:dyDescent="0.3"/>
    <row r="4955" ht="14.4" customHeight="1" x14ac:dyDescent="0.3"/>
    <row r="4956" ht="14.4" customHeight="1" x14ac:dyDescent="0.3"/>
    <row r="4957" ht="14.4" customHeight="1" x14ac:dyDescent="0.3"/>
    <row r="4958" ht="14.4" customHeight="1" x14ac:dyDescent="0.3"/>
    <row r="4959" ht="14.4" customHeight="1" x14ac:dyDescent="0.3"/>
    <row r="4960" ht="14.4" customHeight="1" x14ac:dyDescent="0.3"/>
    <row r="4961" ht="14.4" customHeight="1" x14ac:dyDescent="0.3"/>
    <row r="4962" ht="14.4" customHeight="1" x14ac:dyDescent="0.3"/>
    <row r="4963" ht="14.4" customHeight="1" x14ac:dyDescent="0.3"/>
    <row r="4964" ht="14.4" customHeight="1" x14ac:dyDescent="0.3"/>
    <row r="4965" ht="14.4" customHeight="1" x14ac:dyDescent="0.3"/>
    <row r="4966" ht="14.4" customHeight="1" x14ac:dyDescent="0.3"/>
    <row r="4967" ht="14.4" customHeight="1" x14ac:dyDescent="0.3"/>
    <row r="4968" ht="14.4" customHeight="1" x14ac:dyDescent="0.3"/>
    <row r="4969" ht="14.4" customHeight="1" x14ac:dyDescent="0.3"/>
    <row r="4970" ht="14.4" customHeight="1" x14ac:dyDescent="0.3"/>
    <row r="4971" ht="14.4" customHeight="1" x14ac:dyDescent="0.3"/>
    <row r="4972" ht="14.4" customHeight="1" x14ac:dyDescent="0.3"/>
    <row r="4973" ht="14.4" customHeight="1" x14ac:dyDescent="0.3"/>
    <row r="4974" ht="14.4" customHeight="1" x14ac:dyDescent="0.3"/>
    <row r="4975" ht="14.4" customHeight="1" x14ac:dyDescent="0.3"/>
    <row r="4976" ht="14.4" customHeight="1" x14ac:dyDescent="0.3"/>
    <row r="4977" ht="14.4" customHeight="1" x14ac:dyDescent="0.3"/>
    <row r="4978" ht="14.4" customHeight="1" x14ac:dyDescent="0.3"/>
    <row r="4979" ht="14.4" customHeight="1" x14ac:dyDescent="0.3"/>
    <row r="4980" ht="14.4" customHeight="1" x14ac:dyDescent="0.3"/>
    <row r="4981" ht="14.4" customHeight="1" x14ac:dyDescent="0.3"/>
    <row r="4982" ht="14.4" customHeight="1" x14ac:dyDescent="0.3"/>
    <row r="4983" ht="14.4" customHeight="1" x14ac:dyDescent="0.3"/>
    <row r="4984" ht="14.4" customHeight="1" x14ac:dyDescent="0.3"/>
    <row r="4985" ht="14.4" customHeight="1" x14ac:dyDescent="0.3"/>
    <row r="4986" ht="14.4" customHeight="1" x14ac:dyDescent="0.3"/>
    <row r="4987" ht="14.4" customHeight="1" x14ac:dyDescent="0.3"/>
    <row r="4988" ht="14.4" customHeight="1" x14ac:dyDescent="0.3"/>
    <row r="4989" ht="14.4" customHeight="1" x14ac:dyDescent="0.3"/>
    <row r="4990" ht="14.4" customHeight="1" x14ac:dyDescent="0.3"/>
    <row r="4991" ht="14.4" customHeight="1" x14ac:dyDescent="0.3"/>
    <row r="4992" ht="14.4" customHeight="1" x14ac:dyDescent="0.3"/>
    <row r="4993" ht="14.4" customHeight="1" x14ac:dyDescent="0.3"/>
    <row r="4994" ht="14.4" customHeight="1" x14ac:dyDescent="0.3"/>
    <row r="4995" ht="14.4" customHeight="1" x14ac:dyDescent="0.3"/>
    <row r="4996" ht="14.4" customHeight="1" x14ac:dyDescent="0.3"/>
    <row r="4997" ht="14.4" customHeight="1" x14ac:dyDescent="0.3"/>
    <row r="4998" ht="14.4" customHeight="1" x14ac:dyDescent="0.3"/>
    <row r="4999" ht="14.4" customHeight="1" x14ac:dyDescent="0.3"/>
    <row r="5000" ht="14.4" customHeight="1" x14ac:dyDescent="0.3"/>
    <row r="5001" ht="14.4" customHeight="1" x14ac:dyDescent="0.3"/>
    <row r="5002" ht="14.4" customHeight="1" x14ac:dyDescent="0.3"/>
    <row r="5003" ht="14.4" customHeight="1" x14ac:dyDescent="0.3"/>
    <row r="5004" ht="14.4" customHeight="1" x14ac:dyDescent="0.3"/>
    <row r="5005" ht="14.4" customHeight="1" x14ac:dyDescent="0.3"/>
    <row r="5006" ht="14.4" customHeight="1" x14ac:dyDescent="0.3"/>
    <row r="5007" ht="14.4" customHeight="1" x14ac:dyDescent="0.3"/>
    <row r="5008" ht="14.4" customHeight="1" x14ac:dyDescent="0.3"/>
    <row r="5009" ht="14.4" customHeight="1" x14ac:dyDescent="0.3"/>
    <row r="5010" ht="14.4" customHeight="1" x14ac:dyDescent="0.3"/>
    <row r="5011" ht="14.4" customHeight="1" x14ac:dyDescent="0.3"/>
    <row r="5012" ht="14.4" customHeight="1" x14ac:dyDescent="0.3"/>
    <row r="5013" ht="14.4" customHeight="1" x14ac:dyDescent="0.3"/>
    <row r="5014" ht="14.4" customHeight="1" x14ac:dyDescent="0.3"/>
    <row r="5015" ht="14.4" customHeight="1" x14ac:dyDescent="0.3"/>
    <row r="5016" ht="14.4" customHeight="1" x14ac:dyDescent="0.3"/>
    <row r="5017" ht="14.4" customHeight="1" x14ac:dyDescent="0.3"/>
    <row r="5018" ht="14.4" customHeight="1" x14ac:dyDescent="0.3"/>
    <row r="5019" ht="14.4" customHeight="1" x14ac:dyDescent="0.3"/>
    <row r="5020" ht="14.4" customHeight="1" x14ac:dyDescent="0.3"/>
    <row r="5021" ht="14.4" customHeight="1" x14ac:dyDescent="0.3"/>
    <row r="5022" ht="14.4" customHeight="1" x14ac:dyDescent="0.3"/>
    <row r="5023" ht="14.4" customHeight="1" x14ac:dyDescent="0.3"/>
    <row r="5024" ht="14.4" customHeight="1" x14ac:dyDescent="0.3"/>
    <row r="5025" ht="14.4" customHeight="1" x14ac:dyDescent="0.3"/>
    <row r="5026" ht="14.4" customHeight="1" x14ac:dyDescent="0.3"/>
    <row r="5027" ht="14.4" customHeight="1" x14ac:dyDescent="0.3"/>
    <row r="5028" ht="14.4" customHeight="1" x14ac:dyDescent="0.3"/>
    <row r="5029" ht="14.4" customHeight="1" x14ac:dyDescent="0.3"/>
    <row r="5030" ht="14.4" customHeight="1" x14ac:dyDescent="0.3"/>
    <row r="5031" ht="14.4" customHeight="1" x14ac:dyDescent="0.3"/>
    <row r="5032" ht="14.4" customHeight="1" x14ac:dyDescent="0.3"/>
    <row r="5033" ht="14.4" customHeight="1" x14ac:dyDescent="0.3"/>
    <row r="5034" ht="14.4" customHeight="1" x14ac:dyDescent="0.3"/>
    <row r="5035" ht="14.4" customHeight="1" x14ac:dyDescent="0.3"/>
    <row r="5036" ht="14.4" customHeight="1" x14ac:dyDescent="0.3"/>
    <row r="5037" ht="14.4" customHeight="1" x14ac:dyDescent="0.3"/>
    <row r="5038" ht="14.4" customHeight="1" x14ac:dyDescent="0.3"/>
    <row r="5039" ht="14.4" customHeight="1" x14ac:dyDescent="0.3"/>
    <row r="5040" ht="14.4" customHeight="1" x14ac:dyDescent="0.3"/>
    <row r="5041" ht="14.4" customHeight="1" x14ac:dyDescent="0.3"/>
    <row r="5042" ht="14.4" customHeight="1" x14ac:dyDescent="0.3"/>
    <row r="5043" ht="14.4" customHeight="1" x14ac:dyDescent="0.3"/>
    <row r="5044" ht="14.4" customHeight="1" x14ac:dyDescent="0.3"/>
    <row r="5045" ht="14.4" customHeight="1" x14ac:dyDescent="0.3"/>
    <row r="5046" ht="14.4" customHeight="1" x14ac:dyDescent="0.3"/>
    <row r="5047" ht="14.4" customHeight="1" x14ac:dyDescent="0.3"/>
    <row r="5048" ht="14.4" customHeight="1" x14ac:dyDescent="0.3"/>
    <row r="5049" ht="14.4" customHeight="1" x14ac:dyDescent="0.3"/>
    <row r="5050" ht="14.4" customHeight="1" x14ac:dyDescent="0.3"/>
    <row r="5051" ht="14.4" customHeight="1" x14ac:dyDescent="0.3"/>
    <row r="5052" ht="14.4" customHeight="1" x14ac:dyDescent="0.3"/>
    <row r="5053" ht="14.4" customHeight="1" x14ac:dyDescent="0.3"/>
    <row r="5054" ht="14.4" customHeight="1" x14ac:dyDescent="0.3"/>
    <row r="5055" ht="14.4" customHeight="1" x14ac:dyDescent="0.3"/>
    <row r="5056" ht="14.4" customHeight="1" x14ac:dyDescent="0.3"/>
    <row r="5057" ht="14.4" customHeight="1" x14ac:dyDescent="0.3"/>
    <row r="5058" ht="14.4" customHeight="1" x14ac:dyDescent="0.3"/>
    <row r="5059" ht="14.4" customHeight="1" x14ac:dyDescent="0.3"/>
    <row r="5060" ht="14.4" customHeight="1" x14ac:dyDescent="0.3"/>
    <row r="5061" ht="14.4" customHeight="1" x14ac:dyDescent="0.3"/>
    <row r="5062" ht="14.4" customHeight="1" x14ac:dyDescent="0.3"/>
    <row r="5063" ht="14.4" customHeight="1" x14ac:dyDescent="0.3"/>
    <row r="5064" ht="14.4" customHeight="1" x14ac:dyDescent="0.3"/>
    <row r="5065" ht="14.4" customHeight="1" x14ac:dyDescent="0.3"/>
    <row r="5066" ht="14.4" customHeight="1" x14ac:dyDescent="0.3"/>
    <row r="5067" ht="14.4" customHeight="1" x14ac:dyDescent="0.3"/>
    <row r="5068" ht="14.4" customHeight="1" x14ac:dyDescent="0.3"/>
    <row r="5069" ht="14.4" customHeight="1" x14ac:dyDescent="0.3"/>
    <row r="5070" ht="14.4" customHeight="1" x14ac:dyDescent="0.3"/>
    <row r="5071" ht="14.4" customHeight="1" x14ac:dyDescent="0.3"/>
    <row r="5072" ht="14.4" customHeight="1" x14ac:dyDescent="0.3"/>
    <row r="5073" ht="14.4" customHeight="1" x14ac:dyDescent="0.3"/>
    <row r="5074" ht="14.4" customHeight="1" x14ac:dyDescent="0.3"/>
    <row r="5075" ht="14.4" customHeight="1" x14ac:dyDescent="0.3"/>
    <row r="5076" ht="14.4" customHeight="1" x14ac:dyDescent="0.3"/>
    <row r="5077" ht="14.4" customHeight="1" x14ac:dyDescent="0.3"/>
    <row r="5078" ht="14.4" customHeight="1" x14ac:dyDescent="0.3"/>
    <row r="5079" ht="14.4" customHeight="1" x14ac:dyDescent="0.3"/>
    <row r="5080" ht="14.4" customHeight="1" x14ac:dyDescent="0.3"/>
    <row r="5081" ht="14.4" customHeight="1" x14ac:dyDescent="0.3"/>
    <row r="5082" ht="14.4" customHeight="1" x14ac:dyDescent="0.3"/>
    <row r="5083" ht="14.4" customHeight="1" x14ac:dyDescent="0.3"/>
    <row r="5084" ht="14.4" customHeight="1" x14ac:dyDescent="0.3"/>
    <row r="5085" ht="14.4" customHeight="1" x14ac:dyDescent="0.3"/>
    <row r="5086" ht="14.4" customHeight="1" x14ac:dyDescent="0.3"/>
    <row r="5087" ht="14.4" customHeight="1" x14ac:dyDescent="0.3"/>
    <row r="5088" ht="14.4" customHeight="1" x14ac:dyDescent="0.3"/>
    <row r="5089" ht="14.4" customHeight="1" x14ac:dyDescent="0.3"/>
    <row r="5090" ht="14.4" customHeight="1" x14ac:dyDescent="0.3"/>
    <row r="5091" ht="14.4" customHeight="1" x14ac:dyDescent="0.3"/>
    <row r="5092" ht="14.4" customHeight="1" x14ac:dyDescent="0.3"/>
    <row r="5093" ht="14.4" customHeight="1" x14ac:dyDescent="0.3"/>
    <row r="5094" ht="14.4" customHeight="1" x14ac:dyDescent="0.3"/>
    <row r="5095" ht="14.4" customHeight="1" x14ac:dyDescent="0.3"/>
    <row r="5096" ht="14.4" customHeight="1" x14ac:dyDescent="0.3"/>
    <row r="5097" ht="14.4" customHeight="1" x14ac:dyDescent="0.3"/>
    <row r="5098" ht="14.4" customHeight="1" x14ac:dyDescent="0.3"/>
    <row r="5099" ht="14.4" customHeight="1" x14ac:dyDescent="0.3"/>
    <row r="5100" ht="14.4" customHeight="1" x14ac:dyDescent="0.3"/>
    <row r="5101" ht="14.4" customHeight="1" x14ac:dyDescent="0.3"/>
    <row r="5102" ht="14.4" customHeight="1" x14ac:dyDescent="0.3"/>
    <row r="5103" ht="14.4" customHeight="1" x14ac:dyDescent="0.3"/>
    <row r="5104" ht="14.4" customHeight="1" x14ac:dyDescent="0.3"/>
    <row r="5105" ht="14.4" customHeight="1" x14ac:dyDescent="0.3"/>
    <row r="5106" ht="14.4" customHeight="1" x14ac:dyDescent="0.3"/>
    <row r="5107" ht="14.4" customHeight="1" x14ac:dyDescent="0.3"/>
    <row r="5108" ht="14.4" customHeight="1" x14ac:dyDescent="0.3"/>
    <row r="5109" ht="14.4" customHeight="1" x14ac:dyDescent="0.3"/>
    <row r="5110" ht="14.4" customHeight="1" x14ac:dyDescent="0.3"/>
    <row r="5111" ht="14.4" customHeight="1" x14ac:dyDescent="0.3"/>
    <row r="5112" ht="14.4" customHeight="1" x14ac:dyDescent="0.3"/>
    <row r="5113" ht="14.4" customHeight="1" x14ac:dyDescent="0.3"/>
    <row r="5114" ht="14.4" customHeight="1" x14ac:dyDescent="0.3"/>
    <row r="5115" ht="14.4" customHeight="1" x14ac:dyDescent="0.3"/>
    <row r="5116" ht="14.4" customHeight="1" x14ac:dyDescent="0.3"/>
    <row r="5117" ht="14.4" customHeight="1" x14ac:dyDescent="0.3"/>
    <row r="5118" ht="14.4" customHeight="1" x14ac:dyDescent="0.3"/>
    <row r="5119" ht="14.4" customHeight="1" x14ac:dyDescent="0.3"/>
    <row r="5120" ht="14.4" customHeight="1" x14ac:dyDescent="0.3"/>
    <row r="5121" ht="14.4" customHeight="1" x14ac:dyDescent="0.3"/>
    <row r="5122" ht="14.4" customHeight="1" x14ac:dyDescent="0.3"/>
    <row r="5123" ht="14.4" customHeight="1" x14ac:dyDescent="0.3"/>
    <row r="5124" ht="14.4" customHeight="1" x14ac:dyDescent="0.3"/>
    <row r="5125" ht="14.4" customHeight="1" x14ac:dyDescent="0.3"/>
    <row r="5126" ht="14.4" customHeight="1" x14ac:dyDescent="0.3"/>
    <row r="5127" ht="14.4" customHeight="1" x14ac:dyDescent="0.3"/>
    <row r="5128" ht="14.4" customHeight="1" x14ac:dyDescent="0.3"/>
    <row r="5129" ht="14.4" customHeight="1" x14ac:dyDescent="0.3"/>
    <row r="5130" ht="14.4" customHeight="1" x14ac:dyDescent="0.3"/>
    <row r="5131" ht="14.4" customHeight="1" x14ac:dyDescent="0.3"/>
    <row r="5132" ht="14.4" customHeight="1" x14ac:dyDescent="0.3"/>
    <row r="5133" ht="14.4" customHeight="1" x14ac:dyDescent="0.3"/>
    <row r="5134" ht="14.4" customHeight="1" x14ac:dyDescent="0.3"/>
    <row r="5135" ht="14.4" customHeight="1" x14ac:dyDescent="0.3"/>
    <row r="5136" ht="14.4" customHeight="1" x14ac:dyDescent="0.3"/>
    <row r="5137" ht="14.4" customHeight="1" x14ac:dyDescent="0.3"/>
    <row r="5138" ht="14.4" customHeight="1" x14ac:dyDescent="0.3"/>
    <row r="5139" ht="14.4" customHeight="1" x14ac:dyDescent="0.3"/>
    <row r="5140" ht="14.4" customHeight="1" x14ac:dyDescent="0.3"/>
    <row r="5141" ht="14.4" customHeight="1" x14ac:dyDescent="0.3"/>
    <row r="5142" ht="14.4" customHeight="1" x14ac:dyDescent="0.3"/>
    <row r="5143" ht="14.4" customHeight="1" x14ac:dyDescent="0.3"/>
    <row r="5144" ht="14.4" customHeight="1" x14ac:dyDescent="0.3"/>
    <row r="5145" ht="14.4" customHeight="1" x14ac:dyDescent="0.3"/>
    <row r="5146" ht="14.4" customHeight="1" x14ac:dyDescent="0.3"/>
    <row r="5147" ht="14.4" customHeight="1" x14ac:dyDescent="0.3"/>
    <row r="5148" ht="14.4" customHeight="1" x14ac:dyDescent="0.3"/>
    <row r="5149" ht="14.4" customHeight="1" x14ac:dyDescent="0.3"/>
    <row r="5150" ht="14.4" customHeight="1" x14ac:dyDescent="0.3"/>
    <row r="5151" ht="14.4" customHeight="1" x14ac:dyDescent="0.3"/>
    <row r="5152" ht="14.4" customHeight="1" x14ac:dyDescent="0.3"/>
    <row r="5153" ht="14.4" customHeight="1" x14ac:dyDescent="0.3"/>
    <row r="5154" ht="14.4" customHeight="1" x14ac:dyDescent="0.3"/>
    <row r="5155" ht="14.4" customHeight="1" x14ac:dyDescent="0.3"/>
    <row r="5156" ht="14.4" customHeight="1" x14ac:dyDescent="0.3"/>
    <row r="5157" ht="14.4" customHeight="1" x14ac:dyDescent="0.3"/>
    <row r="5158" ht="14.4" customHeight="1" x14ac:dyDescent="0.3"/>
    <row r="5159" ht="14.4" customHeight="1" x14ac:dyDescent="0.3"/>
    <row r="5160" ht="14.4" customHeight="1" x14ac:dyDescent="0.3"/>
    <row r="5161" ht="14.4" customHeight="1" x14ac:dyDescent="0.3"/>
    <row r="5162" ht="14.4" customHeight="1" x14ac:dyDescent="0.3"/>
    <row r="5163" ht="14.4" customHeight="1" x14ac:dyDescent="0.3"/>
    <row r="5164" ht="14.4" customHeight="1" x14ac:dyDescent="0.3"/>
    <row r="5165" ht="14.4" customHeight="1" x14ac:dyDescent="0.3"/>
    <row r="5166" ht="14.4" customHeight="1" x14ac:dyDescent="0.3"/>
    <row r="5167" ht="14.4" customHeight="1" x14ac:dyDescent="0.3"/>
    <row r="5168" ht="14.4" customHeight="1" x14ac:dyDescent="0.3"/>
    <row r="5169" ht="14.4" customHeight="1" x14ac:dyDescent="0.3"/>
    <row r="5170" ht="14.4" customHeight="1" x14ac:dyDescent="0.3"/>
    <row r="5171" ht="14.4" customHeight="1" x14ac:dyDescent="0.3"/>
    <row r="5172" ht="14.4" customHeight="1" x14ac:dyDescent="0.3"/>
    <row r="5173" ht="14.4" customHeight="1" x14ac:dyDescent="0.3"/>
    <row r="5174" ht="14.4" customHeight="1" x14ac:dyDescent="0.3"/>
    <row r="5175" ht="14.4" customHeight="1" x14ac:dyDescent="0.3"/>
    <row r="5176" ht="14.4" customHeight="1" x14ac:dyDescent="0.3"/>
    <row r="5177" ht="14.4" customHeight="1" x14ac:dyDescent="0.3"/>
    <row r="5178" ht="14.4" customHeight="1" x14ac:dyDescent="0.3"/>
    <row r="5179" ht="14.4" customHeight="1" x14ac:dyDescent="0.3"/>
    <row r="5180" ht="14.4" customHeight="1" x14ac:dyDescent="0.3"/>
    <row r="5181" ht="14.4" customHeight="1" x14ac:dyDescent="0.3"/>
    <row r="5182" ht="14.4" customHeight="1" x14ac:dyDescent="0.3"/>
    <row r="5183" ht="14.4" customHeight="1" x14ac:dyDescent="0.3"/>
    <row r="5184" ht="14.4" customHeight="1" x14ac:dyDescent="0.3"/>
    <row r="5185" ht="14.4" customHeight="1" x14ac:dyDescent="0.3"/>
    <row r="5186" ht="14.4" customHeight="1" x14ac:dyDescent="0.3"/>
    <row r="5187" ht="14.4" customHeight="1" x14ac:dyDescent="0.3"/>
    <row r="5188" ht="14.4" customHeight="1" x14ac:dyDescent="0.3"/>
    <row r="5189" ht="14.4" customHeight="1" x14ac:dyDescent="0.3"/>
    <row r="5190" ht="14.4" customHeight="1" x14ac:dyDescent="0.3"/>
    <row r="5191" ht="14.4" customHeight="1" x14ac:dyDescent="0.3"/>
    <row r="5192" ht="14.4" customHeight="1" x14ac:dyDescent="0.3"/>
    <row r="5193" ht="14.4" customHeight="1" x14ac:dyDescent="0.3"/>
    <row r="5194" ht="14.4" customHeight="1" x14ac:dyDescent="0.3"/>
    <row r="5195" ht="14.4" customHeight="1" x14ac:dyDescent="0.3"/>
    <row r="5196" ht="14.4" customHeight="1" x14ac:dyDescent="0.3"/>
    <row r="5197" ht="14.4" customHeight="1" x14ac:dyDescent="0.3"/>
    <row r="5198" ht="14.4" customHeight="1" x14ac:dyDescent="0.3"/>
    <row r="5199" ht="14.4" customHeight="1" x14ac:dyDescent="0.3"/>
    <row r="5200" ht="14.4" customHeight="1" x14ac:dyDescent="0.3"/>
    <row r="5201" ht="14.4" customHeight="1" x14ac:dyDescent="0.3"/>
    <row r="5202" ht="14.4" customHeight="1" x14ac:dyDescent="0.3"/>
    <row r="5203" ht="14.4" customHeight="1" x14ac:dyDescent="0.3"/>
    <row r="5204" ht="14.4" customHeight="1" x14ac:dyDescent="0.3"/>
    <row r="5205" ht="14.4" customHeight="1" x14ac:dyDescent="0.3"/>
    <row r="5206" ht="14.4" customHeight="1" x14ac:dyDescent="0.3"/>
    <row r="5207" ht="14.4" customHeight="1" x14ac:dyDescent="0.3"/>
    <row r="5208" ht="14.4" customHeight="1" x14ac:dyDescent="0.3"/>
    <row r="5209" ht="14.4" customHeight="1" x14ac:dyDescent="0.3"/>
    <row r="5210" ht="14.4" customHeight="1" x14ac:dyDescent="0.3"/>
    <row r="5211" ht="14.4" customHeight="1" x14ac:dyDescent="0.3"/>
    <row r="5212" ht="14.4" customHeight="1" x14ac:dyDescent="0.3"/>
    <row r="5213" ht="14.4" customHeight="1" x14ac:dyDescent="0.3"/>
    <row r="5214" ht="14.4" customHeight="1" x14ac:dyDescent="0.3"/>
    <row r="5215" ht="14.4" customHeight="1" x14ac:dyDescent="0.3"/>
    <row r="5216" ht="14.4" customHeight="1" x14ac:dyDescent="0.3"/>
    <row r="5217" ht="14.4" customHeight="1" x14ac:dyDescent="0.3"/>
    <row r="5218" ht="14.4" customHeight="1" x14ac:dyDescent="0.3"/>
    <row r="5219" ht="14.4" customHeight="1" x14ac:dyDescent="0.3"/>
    <row r="5220" ht="14.4" customHeight="1" x14ac:dyDescent="0.3"/>
    <row r="5221" ht="14.4" customHeight="1" x14ac:dyDescent="0.3"/>
    <row r="5222" ht="14.4" customHeight="1" x14ac:dyDescent="0.3"/>
    <row r="5223" ht="14.4" customHeight="1" x14ac:dyDescent="0.3"/>
    <row r="5224" ht="14.4" customHeight="1" x14ac:dyDescent="0.3"/>
    <row r="5225" ht="14.4" customHeight="1" x14ac:dyDescent="0.3"/>
    <row r="5226" ht="14.4" customHeight="1" x14ac:dyDescent="0.3"/>
    <row r="5227" ht="14.4" customHeight="1" x14ac:dyDescent="0.3"/>
    <row r="5228" ht="14.4" customHeight="1" x14ac:dyDescent="0.3"/>
    <row r="5229" ht="14.4" customHeight="1" x14ac:dyDescent="0.3"/>
    <row r="5230" ht="14.4" customHeight="1" x14ac:dyDescent="0.3"/>
    <row r="5231" ht="14.4" customHeight="1" x14ac:dyDescent="0.3"/>
    <row r="5232" ht="14.4" customHeight="1" x14ac:dyDescent="0.3"/>
    <row r="5233" ht="14.4" customHeight="1" x14ac:dyDescent="0.3"/>
    <row r="5234" ht="14.4" customHeight="1" x14ac:dyDescent="0.3"/>
    <row r="5235" ht="14.4" customHeight="1" x14ac:dyDescent="0.3"/>
    <row r="5236" ht="14.4" customHeight="1" x14ac:dyDescent="0.3"/>
    <row r="5237" ht="14.4" customHeight="1" x14ac:dyDescent="0.3"/>
    <row r="5238" ht="14.4" customHeight="1" x14ac:dyDescent="0.3"/>
    <row r="5239" ht="14.4" customHeight="1" x14ac:dyDescent="0.3"/>
    <row r="5240" ht="14.4" customHeight="1" x14ac:dyDescent="0.3"/>
    <row r="5241" ht="14.4" customHeight="1" x14ac:dyDescent="0.3"/>
    <row r="5242" ht="14.4" customHeight="1" x14ac:dyDescent="0.3"/>
    <row r="5243" ht="14.4" customHeight="1" x14ac:dyDescent="0.3"/>
    <row r="5244" ht="14.4" customHeight="1" x14ac:dyDescent="0.3"/>
    <row r="5245" ht="14.4" customHeight="1" x14ac:dyDescent="0.3"/>
    <row r="5246" ht="14.4" customHeight="1" x14ac:dyDescent="0.3"/>
    <row r="5247" ht="14.4" customHeight="1" x14ac:dyDescent="0.3"/>
    <row r="5248" ht="14.4" customHeight="1" x14ac:dyDescent="0.3"/>
    <row r="5249" ht="14.4" customHeight="1" x14ac:dyDescent="0.3"/>
    <row r="5250" ht="14.4" customHeight="1" x14ac:dyDescent="0.3"/>
    <row r="5251" ht="14.4" customHeight="1" x14ac:dyDescent="0.3"/>
    <row r="5252" ht="14.4" customHeight="1" x14ac:dyDescent="0.3"/>
    <row r="5253" ht="14.4" customHeight="1" x14ac:dyDescent="0.3"/>
    <row r="5254" ht="14.4" customHeight="1" x14ac:dyDescent="0.3"/>
    <row r="5255" ht="14.4" customHeight="1" x14ac:dyDescent="0.3"/>
    <row r="5256" ht="14.4" customHeight="1" x14ac:dyDescent="0.3"/>
    <row r="5257" ht="14.4" customHeight="1" x14ac:dyDescent="0.3"/>
    <row r="5258" ht="14.4" customHeight="1" x14ac:dyDescent="0.3"/>
    <row r="5259" ht="14.4" customHeight="1" x14ac:dyDescent="0.3"/>
    <row r="5260" ht="14.4" customHeight="1" x14ac:dyDescent="0.3"/>
    <row r="5261" ht="14.4" customHeight="1" x14ac:dyDescent="0.3"/>
    <row r="5262" ht="14.4" customHeight="1" x14ac:dyDescent="0.3"/>
    <row r="5263" ht="14.4" customHeight="1" x14ac:dyDescent="0.3"/>
    <row r="5264" ht="14.4" customHeight="1" x14ac:dyDescent="0.3"/>
    <row r="5265" ht="14.4" customHeight="1" x14ac:dyDescent="0.3"/>
    <row r="5266" ht="14.4" customHeight="1" x14ac:dyDescent="0.3"/>
    <row r="5267" ht="14.4" customHeight="1" x14ac:dyDescent="0.3"/>
    <row r="5268" ht="14.4" customHeight="1" x14ac:dyDescent="0.3"/>
    <row r="5269" ht="14.4" customHeight="1" x14ac:dyDescent="0.3"/>
    <row r="5270" ht="14.4" customHeight="1" x14ac:dyDescent="0.3"/>
    <row r="5271" ht="14.4" customHeight="1" x14ac:dyDescent="0.3"/>
    <row r="5272" ht="14.4" customHeight="1" x14ac:dyDescent="0.3"/>
    <row r="5273" ht="14.4" customHeight="1" x14ac:dyDescent="0.3"/>
    <row r="5274" ht="14.4" customHeight="1" x14ac:dyDescent="0.3"/>
    <row r="5275" ht="14.4" customHeight="1" x14ac:dyDescent="0.3"/>
    <row r="5276" ht="14.4" customHeight="1" x14ac:dyDescent="0.3"/>
    <row r="5277" ht="14.4" customHeight="1" x14ac:dyDescent="0.3"/>
    <row r="5278" ht="14.4" customHeight="1" x14ac:dyDescent="0.3"/>
    <row r="5279" ht="14.4" customHeight="1" x14ac:dyDescent="0.3"/>
    <row r="5280" ht="14.4" customHeight="1" x14ac:dyDescent="0.3"/>
    <row r="5281" ht="14.4" customHeight="1" x14ac:dyDescent="0.3"/>
    <row r="5282" ht="14.4" customHeight="1" x14ac:dyDescent="0.3"/>
    <row r="5283" ht="14.4" customHeight="1" x14ac:dyDescent="0.3"/>
    <row r="5284" ht="14.4" customHeight="1" x14ac:dyDescent="0.3"/>
    <row r="5285" ht="14.4" customHeight="1" x14ac:dyDescent="0.3"/>
    <row r="5286" ht="14.4" customHeight="1" x14ac:dyDescent="0.3"/>
    <row r="5287" ht="14.4" customHeight="1" x14ac:dyDescent="0.3"/>
    <row r="5288" ht="14.4" customHeight="1" x14ac:dyDescent="0.3"/>
    <row r="5289" ht="14.4" customHeight="1" x14ac:dyDescent="0.3"/>
    <row r="5290" ht="14.4" customHeight="1" x14ac:dyDescent="0.3"/>
    <row r="5291" ht="14.4" customHeight="1" x14ac:dyDescent="0.3"/>
    <row r="5292" ht="14.4" customHeight="1" x14ac:dyDescent="0.3"/>
    <row r="5293" ht="14.4" customHeight="1" x14ac:dyDescent="0.3"/>
    <row r="5294" ht="14.4" customHeight="1" x14ac:dyDescent="0.3"/>
    <row r="5295" ht="14.4" customHeight="1" x14ac:dyDescent="0.3"/>
    <row r="5296" ht="14.4" customHeight="1" x14ac:dyDescent="0.3"/>
    <row r="5297" ht="14.4" customHeight="1" x14ac:dyDescent="0.3"/>
    <row r="5298" ht="14.4" customHeight="1" x14ac:dyDescent="0.3"/>
    <row r="5299" ht="14.4" customHeight="1" x14ac:dyDescent="0.3"/>
    <row r="5300" ht="14.4" customHeight="1" x14ac:dyDescent="0.3"/>
    <row r="5301" ht="14.4" customHeight="1" x14ac:dyDescent="0.3"/>
    <row r="5302" ht="14.4" customHeight="1" x14ac:dyDescent="0.3"/>
    <row r="5303" ht="14.4" customHeight="1" x14ac:dyDescent="0.3"/>
    <row r="5304" ht="14.4" customHeight="1" x14ac:dyDescent="0.3"/>
    <row r="5305" ht="14.4" customHeight="1" x14ac:dyDescent="0.3"/>
    <row r="5306" ht="14.4" customHeight="1" x14ac:dyDescent="0.3"/>
    <row r="5307" ht="14.4" customHeight="1" x14ac:dyDescent="0.3"/>
    <row r="5308" ht="14.4" customHeight="1" x14ac:dyDescent="0.3"/>
    <row r="5309" ht="14.4" customHeight="1" x14ac:dyDescent="0.3"/>
    <row r="5310" ht="14.4" customHeight="1" x14ac:dyDescent="0.3"/>
    <row r="5311" ht="14.4" customHeight="1" x14ac:dyDescent="0.3"/>
    <row r="5312" ht="14.4" customHeight="1" x14ac:dyDescent="0.3"/>
    <row r="5313" ht="14.4" customHeight="1" x14ac:dyDescent="0.3"/>
    <row r="5314" ht="14.4" customHeight="1" x14ac:dyDescent="0.3"/>
    <row r="5315" ht="14.4" customHeight="1" x14ac:dyDescent="0.3"/>
    <row r="5316" ht="14.4" customHeight="1" x14ac:dyDescent="0.3"/>
    <row r="5317" ht="14.4" customHeight="1" x14ac:dyDescent="0.3"/>
    <row r="5318" ht="14.4" customHeight="1" x14ac:dyDescent="0.3"/>
    <row r="5319" ht="14.4" customHeight="1" x14ac:dyDescent="0.3"/>
    <row r="5320" ht="14.4" customHeight="1" x14ac:dyDescent="0.3"/>
    <row r="5321" ht="14.4" customHeight="1" x14ac:dyDescent="0.3"/>
    <row r="5322" ht="14.4" customHeight="1" x14ac:dyDescent="0.3"/>
    <row r="5323" ht="14.4" customHeight="1" x14ac:dyDescent="0.3"/>
    <row r="5324" ht="14.4" customHeight="1" x14ac:dyDescent="0.3"/>
    <row r="5325" ht="14.4" customHeight="1" x14ac:dyDescent="0.3"/>
    <row r="5326" ht="14.4" customHeight="1" x14ac:dyDescent="0.3"/>
    <row r="5327" ht="14.4" customHeight="1" x14ac:dyDescent="0.3"/>
    <row r="5328" ht="14.4" customHeight="1" x14ac:dyDescent="0.3"/>
    <row r="5329" ht="14.4" customHeight="1" x14ac:dyDescent="0.3"/>
    <row r="5330" ht="14.4" customHeight="1" x14ac:dyDescent="0.3"/>
    <row r="5331" ht="14.4" customHeight="1" x14ac:dyDescent="0.3"/>
    <row r="5332" ht="14.4" customHeight="1" x14ac:dyDescent="0.3"/>
    <row r="5333" ht="14.4" customHeight="1" x14ac:dyDescent="0.3"/>
    <row r="5334" ht="14.4" customHeight="1" x14ac:dyDescent="0.3"/>
    <row r="5335" ht="14.4" customHeight="1" x14ac:dyDescent="0.3"/>
    <row r="5336" ht="14.4" customHeight="1" x14ac:dyDescent="0.3"/>
    <row r="5337" ht="14.4" customHeight="1" x14ac:dyDescent="0.3"/>
    <row r="5338" ht="14.4" customHeight="1" x14ac:dyDescent="0.3"/>
    <row r="5339" ht="14.4" customHeight="1" x14ac:dyDescent="0.3"/>
    <row r="5340" ht="14.4" customHeight="1" x14ac:dyDescent="0.3"/>
    <row r="5341" ht="14.4" customHeight="1" x14ac:dyDescent="0.3"/>
    <row r="5342" ht="14.4" customHeight="1" x14ac:dyDescent="0.3"/>
    <row r="5343" ht="14.4" customHeight="1" x14ac:dyDescent="0.3"/>
    <row r="5344" ht="14.4" customHeight="1" x14ac:dyDescent="0.3"/>
    <row r="5345" ht="14.4" customHeight="1" x14ac:dyDescent="0.3"/>
    <row r="5346" ht="14.4" customHeight="1" x14ac:dyDescent="0.3"/>
    <row r="5347" ht="14.4" customHeight="1" x14ac:dyDescent="0.3"/>
    <row r="5348" ht="14.4" customHeight="1" x14ac:dyDescent="0.3"/>
    <row r="5349" ht="14.4" customHeight="1" x14ac:dyDescent="0.3"/>
    <row r="5350" ht="14.4" customHeight="1" x14ac:dyDescent="0.3"/>
    <row r="5351" ht="14.4" customHeight="1" x14ac:dyDescent="0.3"/>
    <row r="5352" ht="14.4" customHeight="1" x14ac:dyDescent="0.3"/>
    <row r="5353" ht="14.4" customHeight="1" x14ac:dyDescent="0.3"/>
    <row r="5354" ht="14.4" customHeight="1" x14ac:dyDescent="0.3"/>
    <row r="5355" ht="14.4" customHeight="1" x14ac:dyDescent="0.3"/>
    <row r="5356" ht="14.4" customHeight="1" x14ac:dyDescent="0.3"/>
    <row r="5357" ht="14.4" customHeight="1" x14ac:dyDescent="0.3"/>
    <row r="5358" ht="14.4" customHeight="1" x14ac:dyDescent="0.3"/>
    <row r="5359" ht="14.4" customHeight="1" x14ac:dyDescent="0.3"/>
    <row r="5360" ht="14.4" customHeight="1" x14ac:dyDescent="0.3"/>
    <row r="5361" ht="14.4" customHeight="1" x14ac:dyDescent="0.3"/>
    <row r="5362" ht="14.4" customHeight="1" x14ac:dyDescent="0.3"/>
    <row r="5363" ht="14.4" customHeight="1" x14ac:dyDescent="0.3"/>
    <row r="5364" ht="14.4" customHeight="1" x14ac:dyDescent="0.3"/>
    <row r="5365" ht="14.4" customHeight="1" x14ac:dyDescent="0.3"/>
    <row r="5366" ht="14.4" customHeight="1" x14ac:dyDescent="0.3"/>
    <row r="5367" ht="14.4" customHeight="1" x14ac:dyDescent="0.3"/>
    <row r="5368" ht="14.4" customHeight="1" x14ac:dyDescent="0.3"/>
    <row r="5369" ht="14.4" customHeight="1" x14ac:dyDescent="0.3"/>
    <row r="5370" ht="14.4" customHeight="1" x14ac:dyDescent="0.3"/>
    <row r="5371" ht="14.4" customHeight="1" x14ac:dyDescent="0.3"/>
    <row r="5372" ht="14.4" customHeight="1" x14ac:dyDescent="0.3"/>
    <row r="5373" ht="14.4" customHeight="1" x14ac:dyDescent="0.3"/>
    <row r="5374" ht="14.4" customHeight="1" x14ac:dyDescent="0.3"/>
    <row r="5375" ht="14.4" customHeight="1" x14ac:dyDescent="0.3"/>
    <row r="5376" ht="14.4" customHeight="1" x14ac:dyDescent="0.3"/>
    <row r="5377" ht="14.4" customHeight="1" x14ac:dyDescent="0.3"/>
    <row r="5378" ht="14.4" customHeight="1" x14ac:dyDescent="0.3"/>
    <row r="5379" ht="14.4" customHeight="1" x14ac:dyDescent="0.3"/>
    <row r="5380" ht="14.4" customHeight="1" x14ac:dyDescent="0.3"/>
    <row r="5381" ht="14.4" customHeight="1" x14ac:dyDescent="0.3"/>
    <row r="5382" ht="14.4" customHeight="1" x14ac:dyDescent="0.3"/>
    <row r="5383" ht="14.4" customHeight="1" x14ac:dyDescent="0.3"/>
    <row r="5384" ht="14.4" customHeight="1" x14ac:dyDescent="0.3"/>
    <row r="5385" ht="14.4" customHeight="1" x14ac:dyDescent="0.3"/>
    <row r="5386" ht="14.4" customHeight="1" x14ac:dyDescent="0.3"/>
    <row r="5387" ht="14.4" customHeight="1" x14ac:dyDescent="0.3"/>
    <row r="5388" ht="14.4" customHeight="1" x14ac:dyDescent="0.3"/>
    <row r="5389" ht="14.4" customHeight="1" x14ac:dyDescent="0.3"/>
    <row r="5390" ht="14.4" customHeight="1" x14ac:dyDescent="0.3"/>
    <row r="5391" ht="14.4" customHeight="1" x14ac:dyDescent="0.3"/>
    <row r="5392" ht="14.4" customHeight="1" x14ac:dyDescent="0.3"/>
    <row r="5393" ht="14.4" customHeight="1" x14ac:dyDescent="0.3"/>
    <row r="5394" ht="14.4" customHeight="1" x14ac:dyDescent="0.3"/>
    <row r="5395" ht="14.4" customHeight="1" x14ac:dyDescent="0.3"/>
    <row r="5396" ht="14.4" customHeight="1" x14ac:dyDescent="0.3"/>
    <row r="5397" ht="14.4" customHeight="1" x14ac:dyDescent="0.3"/>
    <row r="5398" ht="14.4" customHeight="1" x14ac:dyDescent="0.3"/>
    <row r="5399" ht="14.4" customHeight="1" x14ac:dyDescent="0.3"/>
    <row r="5400" ht="14.4" customHeight="1" x14ac:dyDescent="0.3"/>
    <row r="5401" ht="14.4" customHeight="1" x14ac:dyDescent="0.3"/>
    <row r="5402" ht="14.4" customHeight="1" x14ac:dyDescent="0.3"/>
    <row r="5403" ht="14.4" customHeight="1" x14ac:dyDescent="0.3"/>
    <row r="5404" ht="14.4" customHeight="1" x14ac:dyDescent="0.3"/>
    <row r="5405" ht="14.4" customHeight="1" x14ac:dyDescent="0.3"/>
    <row r="5406" ht="14.4" customHeight="1" x14ac:dyDescent="0.3"/>
    <row r="5407" ht="14.4" customHeight="1" x14ac:dyDescent="0.3"/>
    <row r="5408" ht="14.4" customHeight="1" x14ac:dyDescent="0.3"/>
    <row r="5409" ht="14.4" customHeight="1" x14ac:dyDescent="0.3"/>
    <row r="5410" ht="14.4" customHeight="1" x14ac:dyDescent="0.3"/>
    <row r="5411" ht="14.4" customHeight="1" x14ac:dyDescent="0.3"/>
    <row r="5412" ht="14.4" customHeight="1" x14ac:dyDescent="0.3"/>
    <row r="5413" ht="14.4" customHeight="1" x14ac:dyDescent="0.3"/>
    <row r="5414" ht="14.4" customHeight="1" x14ac:dyDescent="0.3"/>
    <row r="5415" ht="14.4" customHeight="1" x14ac:dyDescent="0.3"/>
    <row r="5416" ht="14.4" customHeight="1" x14ac:dyDescent="0.3"/>
    <row r="5417" ht="14.4" customHeight="1" x14ac:dyDescent="0.3"/>
    <row r="5418" ht="14.4" customHeight="1" x14ac:dyDescent="0.3"/>
    <row r="5419" ht="14.4" customHeight="1" x14ac:dyDescent="0.3"/>
    <row r="5420" ht="14.4" customHeight="1" x14ac:dyDescent="0.3"/>
    <row r="5421" ht="14.4" customHeight="1" x14ac:dyDescent="0.3"/>
    <row r="5422" ht="14.4" customHeight="1" x14ac:dyDescent="0.3"/>
    <row r="5423" ht="14.4" customHeight="1" x14ac:dyDescent="0.3"/>
    <row r="5424" ht="14.4" customHeight="1" x14ac:dyDescent="0.3"/>
    <row r="5425" ht="14.4" customHeight="1" x14ac:dyDescent="0.3"/>
    <row r="5426" ht="14.4" customHeight="1" x14ac:dyDescent="0.3"/>
    <row r="5427" ht="14.4" customHeight="1" x14ac:dyDescent="0.3"/>
    <row r="5428" ht="14.4" customHeight="1" x14ac:dyDescent="0.3"/>
    <row r="5429" ht="14.4" customHeight="1" x14ac:dyDescent="0.3"/>
    <row r="5430" ht="14.4" customHeight="1" x14ac:dyDescent="0.3"/>
    <row r="5431" ht="14.4" customHeight="1" x14ac:dyDescent="0.3"/>
    <row r="5432" ht="14.4" customHeight="1" x14ac:dyDescent="0.3"/>
    <row r="5433" ht="14.4" customHeight="1" x14ac:dyDescent="0.3"/>
    <row r="5434" ht="14.4" customHeight="1" x14ac:dyDescent="0.3"/>
    <row r="5435" ht="14.4" customHeight="1" x14ac:dyDescent="0.3"/>
    <row r="5436" ht="14.4" customHeight="1" x14ac:dyDescent="0.3"/>
    <row r="5437" ht="14.4" customHeight="1" x14ac:dyDescent="0.3"/>
    <row r="5438" ht="14.4" customHeight="1" x14ac:dyDescent="0.3"/>
    <row r="5439" ht="14.4" customHeight="1" x14ac:dyDescent="0.3"/>
    <row r="5440" ht="14.4" customHeight="1" x14ac:dyDescent="0.3"/>
    <row r="5441" ht="14.4" customHeight="1" x14ac:dyDescent="0.3"/>
    <row r="5442" ht="14.4" customHeight="1" x14ac:dyDescent="0.3"/>
    <row r="5443" ht="14.4" customHeight="1" x14ac:dyDescent="0.3"/>
    <row r="5444" ht="14.4" customHeight="1" x14ac:dyDescent="0.3"/>
    <row r="5445" ht="14.4" customHeight="1" x14ac:dyDescent="0.3"/>
    <row r="5446" ht="14.4" customHeight="1" x14ac:dyDescent="0.3"/>
    <row r="5447" ht="14.4" customHeight="1" x14ac:dyDescent="0.3"/>
    <row r="5448" ht="14.4" customHeight="1" x14ac:dyDescent="0.3"/>
    <row r="5449" ht="14.4" customHeight="1" x14ac:dyDescent="0.3"/>
    <row r="5450" ht="14.4" customHeight="1" x14ac:dyDescent="0.3"/>
    <row r="5451" ht="14.4" customHeight="1" x14ac:dyDescent="0.3"/>
    <row r="5452" ht="14.4" customHeight="1" x14ac:dyDescent="0.3"/>
    <row r="5453" ht="14.4" customHeight="1" x14ac:dyDescent="0.3"/>
    <row r="5454" ht="14.4" customHeight="1" x14ac:dyDescent="0.3"/>
    <row r="5455" ht="14.4" customHeight="1" x14ac:dyDescent="0.3"/>
    <row r="5456" ht="14.4" customHeight="1" x14ac:dyDescent="0.3"/>
    <row r="5457" ht="14.4" customHeight="1" x14ac:dyDescent="0.3"/>
    <row r="5458" ht="14.4" customHeight="1" x14ac:dyDescent="0.3"/>
    <row r="5459" ht="14.4" customHeight="1" x14ac:dyDescent="0.3"/>
    <row r="5460" ht="14.4" customHeight="1" x14ac:dyDescent="0.3"/>
    <row r="5461" ht="14.4" customHeight="1" x14ac:dyDescent="0.3"/>
    <row r="5462" ht="14.4" customHeight="1" x14ac:dyDescent="0.3"/>
    <row r="5463" ht="14.4" customHeight="1" x14ac:dyDescent="0.3"/>
    <row r="5464" ht="14.4" customHeight="1" x14ac:dyDescent="0.3"/>
    <row r="5465" ht="14.4" customHeight="1" x14ac:dyDescent="0.3"/>
    <row r="5466" ht="14.4" customHeight="1" x14ac:dyDescent="0.3"/>
    <row r="5467" ht="14.4" customHeight="1" x14ac:dyDescent="0.3"/>
    <row r="5468" ht="14.4" customHeight="1" x14ac:dyDescent="0.3"/>
    <row r="5469" ht="14.4" customHeight="1" x14ac:dyDescent="0.3"/>
    <row r="5470" ht="14.4" customHeight="1" x14ac:dyDescent="0.3"/>
    <row r="5471" ht="14.4" customHeight="1" x14ac:dyDescent="0.3"/>
    <row r="5472" ht="14.4" customHeight="1" x14ac:dyDescent="0.3"/>
    <row r="5473" ht="14.4" customHeight="1" x14ac:dyDescent="0.3"/>
    <row r="5474" ht="14.4" customHeight="1" x14ac:dyDescent="0.3"/>
    <row r="5475" ht="14.4" customHeight="1" x14ac:dyDescent="0.3"/>
    <row r="5476" ht="14.4" customHeight="1" x14ac:dyDescent="0.3"/>
    <row r="5477" ht="14.4" customHeight="1" x14ac:dyDescent="0.3"/>
    <row r="5478" ht="14.4" customHeight="1" x14ac:dyDescent="0.3"/>
    <row r="5479" ht="14.4" customHeight="1" x14ac:dyDescent="0.3"/>
    <row r="5480" ht="14.4" customHeight="1" x14ac:dyDescent="0.3"/>
    <row r="5481" ht="14.4" customHeight="1" x14ac:dyDescent="0.3"/>
    <row r="5482" ht="14.4" customHeight="1" x14ac:dyDescent="0.3"/>
    <row r="5483" ht="14.4" customHeight="1" x14ac:dyDescent="0.3"/>
    <row r="5484" ht="14.4" customHeight="1" x14ac:dyDescent="0.3"/>
    <row r="5485" ht="14.4" customHeight="1" x14ac:dyDescent="0.3"/>
    <row r="5486" ht="14.4" customHeight="1" x14ac:dyDescent="0.3"/>
    <row r="5487" ht="14.4" customHeight="1" x14ac:dyDescent="0.3"/>
    <row r="5488" ht="14.4" customHeight="1" x14ac:dyDescent="0.3"/>
    <row r="5489" ht="14.4" customHeight="1" x14ac:dyDescent="0.3"/>
    <row r="5490" ht="14.4" customHeight="1" x14ac:dyDescent="0.3"/>
    <row r="5491" ht="14.4" customHeight="1" x14ac:dyDescent="0.3"/>
    <row r="5492" ht="14.4" customHeight="1" x14ac:dyDescent="0.3"/>
    <row r="5493" ht="14.4" customHeight="1" x14ac:dyDescent="0.3"/>
    <row r="5494" ht="14.4" customHeight="1" x14ac:dyDescent="0.3"/>
    <row r="5495" ht="14.4" customHeight="1" x14ac:dyDescent="0.3"/>
    <row r="5496" ht="14.4" customHeight="1" x14ac:dyDescent="0.3"/>
    <row r="5497" ht="14.4" customHeight="1" x14ac:dyDescent="0.3"/>
    <row r="5498" ht="14.4" customHeight="1" x14ac:dyDescent="0.3"/>
    <row r="5499" ht="14.4" customHeight="1" x14ac:dyDescent="0.3"/>
    <row r="5500" ht="14.4" customHeight="1" x14ac:dyDescent="0.3"/>
    <row r="5501" ht="14.4" customHeight="1" x14ac:dyDescent="0.3"/>
    <row r="5502" ht="14.4" customHeight="1" x14ac:dyDescent="0.3"/>
    <row r="5503" ht="14.4" customHeight="1" x14ac:dyDescent="0.3"/>
    <row r="5504" ht="14.4" customHeight="1" x14ac:dyDescent="0.3"/>
    <row r="5505" ht="14.4" customHeight="1" x14ac:dyDescent="0.3"/>
    <row r="5506" ht="14.4" customHeight="1" x14ac:dyDescent="0.3"/>
    <row r="5507" ht="14.4" customHeight="1" x14ac:dyDescent="0.3"/>
    <row r="5508" ht="14.4" customHeight="1" x14ac:dyDescent="0.3"/>
    <row r="5509" ht="14.4" customHeight="1" x14ac:dyDescent="0.3"/>
    <row r="5510" ht="14.4" customHeight="1" x14ac:dyDescent="0.3"/>
    <row r="5511" ht="14.4" customHeight="1" x14ac:dyDescent="0.3"/>
    <row r="5512" ht="14.4" customHeight="1" x14ac:dyDescent="0.3"/>
    <row r="5513" ht="14.4" customHeight="1" x14ac:dyDescent="0.3"/>
    <row r="5514" ht="14.4" customHeight="1" x14ac:dyDescent="0.3"/>
    <row r="5515" ht="14.4" customHeight="1" x14ac:dyDescent="0.3"/>
    <row r="5516" ht="14.4" customHeight="1" x14ac:dyDescent="0.3"/>
    <row r="5517" ht="14.4" customHeight="1" x14ac:dyDescent="0.3"/>
    <row r="5518" ht="14.4" customHeight="1" x14ac:dyDescent="0.3"/>
    <row r="5519" ht="14.4" customHeight="1" x14ac:dyDescent="0.3"/>
    <row r="5520" ht="14.4" customHeight="1" x14ac:dyDescent="0.3"/>
    <row r="5521" ht="14.4" customHeight="1" x14ac:dyDescent="0.3"/>
    <row r="5522" ht="14.4" customHeight="1" x14ac:dyDescent="0.3"/>
    <row r="5523" ht="14.4" customHeight="1" x14ac:dyDescent="0.3"/>
    <row r="5524" ht="14.4" customHeight="1" x14ac:dyDescent="0.3"/>
    <row r="5525" ht="14.4" customHeight="1" x14ac:dyDescent="0.3"/>
    <row r="5526" ht="14.4" customHeight="1" x14ac:dyDescent="0.3"/>
    <row r="5527" ht="14.4" customHeight="1" x14ac:dyDescent="0.3"/>
    <row r="5528" ht="14.4" customHeight="1" x14ac:dyDescent="0.3"/>
    <row r="5529" ht="14.4" customHeight="1" x14ac:dyDescent="0.3"/>
    <row r="5530" ht="14.4" customHeight="1" x14ac:dyDescent="0.3"/>
    <row r="5531" ht="14.4" customHeight="1" x14ac:dyDescent="0.3"/>
    <row r="5532" ht="14.4" customHeight="1" x14ac:dyDescent="0.3"/>
    <row r="5533" ht="14.4" customHeight="1" x14ac:dyDescent="0.3"/>
    <row r="5534" ht="14.4" customHeight="1" x14ac:dyDescent="0.3"/>
    <row r="5535" ht="14.4" customHeight="1" x14ac:dyDescent="0.3"/>
    <row r="5536" ht="14.4" customHeight="1" x14ac:dyDescent="0.3"/>
    <row r="5537" ht="14.4" customHeight="1" x14ac:dyDescent="0.3"/>
    <row r="5538" ht="14.4" customHeight="1" x14ac:dyDescent="0.3"/>
    <row r="5539" ht="14.4" customHeight="1" x14ac:dyDescent="0.3"/>
    <row r="5540" ht="14.4" customHeight="1" x14ac:dyDescent="0.3"/>
    <row r="5541" ht="14.4" customHeight="1" x14ac:dyDescent="0.3"/>
    <row r="5542" ht="14.4" customHeight="1" x14ac:dyDescent="0.3"/>
    <row r="5543" ht="14.4" customHeight="1" x14ac:dyDescent="0.3"/>
    <row r="5544" ht="14.4" customHeight="1" x14ac:dyDescent="0.3"/>
    <row r="5545" ht="14.4" customHeight="1" x14ac:dyDescent="0.3"/>
    <row r="5546" ht="14.4" customHeight="1" x14ac:dyDescent="0.3"/>
    <row r="5547" ht="14.4" customHeight="1" x14ac:dyDescent="0.3"/>
    <row r="5548" ht="14.4" customHeight="1" x14ac:dyDescent="0.3"/>
    <row r="5549" ht="14.4" customHeight="1" x14ac:dyDescent="0.3"/>
    <row r="5550" ht="14.4" customHeight="1" x14ac:dyDescent="0.3"/>
    <row r="5551" ht="14.4" customHeight="1" x14ac:dyDescent="0.3"/>
    <row r="5552" ht="14.4" customHeight="1" x14ac:dyDescent="0.3"/>
    <row r="5553" ht="14.4" customHeight="1" x14ac:dyDescent="0.3"/>
    <row r="5554" ht="14.4" customHeight="1" x14ac:dyDescent="0.3"/>
    <row r="5555" ht="14.4" customHeight="1" x14ac:dyDescent="0.3"/>
    <row r="5556" ht="14.4" customHeight="1" x14ac:dyDescent="0.3"/>
    <row r="5557" ht="14.4" customHeight="1" x14ac:dyDescent="0.3"/>
    <row r="5558" ht="14.4" customHeight="1" x14ac:dyDescent="0.3"/>
    <row r="5559" ht="14.4" customHeight="1" x14ac:dyDescent="0.3"/>
    <row r="5560" ht="14.4" customHeight="1" x14ac:dyDescent="0.3"/>
    <row r="5561" ht="14.4" customHeight="1" x14ac:dyDescent="0.3"/>
    <row r="5562" ht="14.4" customHeight="1" x14ac:dyDescent="0.3"/>
    <row r="5563" ht="14.4" customHeight="1" x14ac:dyDescent="0.3"/>
    <row r="5564" ht="14.4" customHeight="1" x14ac:dyDescent="0.3"/>
    <row r="5565" ht="14.4" customHeight="1" x14ac:dyDescent="0.3"/>
    <row r="5566" ht="14.4" customHeight="1" x14ac:dyDescent="0.3"/>
    <row r="5567" ht="14.4" customHeight="1" x14ac:dyDescent="0.3"/>
    <row r="5568" ht="14.4" customHeight="1" x14ac:dyDescent="0.3"/>
    <row r="5569" ht="14.4" customHeight="1" x14ac:dyDescent="0.3"/>
    <row r="5570" ht="14.4" customHeight="1" x14ac:dyDescent="0.3"/>
    <row r="5571" ht="14.4" customHeight="1" x14ac:dyDescent="0.3"/>
    <row r="5572" ht="14.4" customHeight="1" x14ac:dyDescent="0.3"/>
    <row r="5573" ht="14.4" customHeight="1" x14ac:dyDescent="0.3"/>
    <row r="5574" ht="14.4" customHeight="1" x14ac:dyDescent="0.3"/>
    <row r="5575" ht="14.4" customHeight="1" x14ac:dyDescent="0.3"/>
    <row r="5576" ht="14.4" customHeight="1" x14ac:dyDescent="0.3"/>
    <row r="5577" ht="14.4" customHeight="1" x14ac:dyDescent="0.3"/>
    <row r="5578" ht="14.4" customHeight="1" x14ac:dyDescent="0.3"/>
    <row r="5579" ht="14.4" customHeight="1" x14ac:dyDescent="0.3"/>
    <row r="5580" ht="14.4" customHeight="1" x14ac:dyDescent="0.3"/>
    <row r="5581" ht="14.4" customHeight="1" x14ac:dyDescent="0.3"/>
    <row r="5582" ht="14.4" customHeight="1" x14ac:dyDescent="0.3"/>
    <row r="5583" ht="14.4" customHeight="1" x14ac:dyDescent="0.3"/>
    <row r="5584" ht="14.4" customHeight="1" x14ac:dyDescent="0.3"/>
    <row r="5585" ht="14.4" customHeight="1" x14ac:dyDescent="0.3"/>
    <row r="5586" ht="14.4" customHeight="1" x14ac:dyDescent="0.3"/>
    <row r="5587" ht="14.4" customHeight="1" x14ac:dyDescent="0.3"/>
    <row r="5588" ht="14.4" customHeight="1" x14ac:dyDescent="0.3"/>
    <row r="5589" ht="14.4" customHeight="1" x14ac:dyDescent="0.3"/>
    <row r="5590" ht="14.4" customHeight="1" x14ac:dyDescent="0.3"/>
    <row r="5591" ht="14.4" customHeight="1" x14ac:dyDescent="0.3"/>
    <row r="5592" ht="14.4" customHeight="1" x14ac:dyDescent="0.3"/>
    <row r="5593" ht="14.4" customHeight="1" x14ac:dyDescent="0.3"/>
    <row r="5594" ht="14.4" customHeight="1" x14ac:dyDescent="0.3"/>
    <row r="5595" ht="14.4" customHeight="1" x14ac:dyDescent="0.3"/>
    <row r="5596" ht="14.4" customHeight="1" x14ac:dyDescent="0.3"/>
    <row r="5597" ht="14.4" customHeight="1" x14ac:dyDescent="0.3"/>
    <row r="5598" ht="14.4" customHeight="1" x14ac:dyDescent="0.3"/>
    <row r="5599" ht="14.4" customHeight="1" x14ac:dyDescent="0.3"/>
    <row r="5600" ht="14.4" customHeight="1" x14ac:dyDescent="0.3"/>
    <row r="5601" ht="14.4" customHeight="1" x14ac:dyDescent="0.3"/>
    <row r="5602" ht="14.4" customHeight="1" x14ac:dyDescent="0.3"/>
    <row r="5603" ht="14.4" customHeight="1" x14ac:dyDescent="0.3"/>
    <row r="5604" ht="14.4" customHeight="1" x14ac:dyDescent="0.3"/>
    <row r="5605" ht="14.4" customHeight="1" x14ac:dyDescent="0.3"/>
    <row r="5606" ht="14.4" customHeight="1" x14ac:dyDescent="0.3"/>
    <row r="5607" ht="14.4" customHeight="1" x14ac:dyDescent="0.3"/>
    <row r="5608" ht="14.4" customHeight="1" x14ac:dyDescent="0.3"/>
    <row r="5609" ht="14.4" customHeight="1" x14ac:dyDescent="0.3"/>
    <row r="5610" ht="14.4" customHeight="1" x14ac:dyDescent="0.3"/>
    <row r="5611" ht="14.4" customHeight="1" x14ac:dyDescent="0.3"/>
    <row r="5612" ht="14.4" customHeight="1" x14ac:dyDescent="0.3"/>
    <row r="5613" ht="14.4" customHeight="1" x14ac:dyDescent="0.3"/>
    <row r="5614" ht="14.4" customHeight="1" x14ac:dyDescent="0.3"/>
    <row r="5615" ht="14.4" customHeight="1" x14ac:dyDescent="0.3"/>
    <row r="5616" ht="14.4" customHeight="1" x14ac:dyDescent="0.3"/>
    <row r="5617" ht="14.4" customHeight="1" x14ac:dyDescent="0.3"/>
    <row r="5618" ht="14.4" customHeight="1" x14ac:dyDescent="0.3"/>
    <row r="5619" ht="14.4" customHeight="1" x14ac:dyDescent="0.3"/>
    <row r="5620" ht="14.4" customHeight="1" x14ac:dyDescent="0.3"/>
    <row r="5621" ht="14.4" customHeight="1" x14ac:dyDescent="0.3"/>
    <row r="5622" ht="14.4" customHeight="1" x14ac:dyDescent="0.3"/>
    <row r="5623" ht="14.4" customHeight="1" x14ac:dyDescent="0.3"/>
    <row r="5624" ht="14.4" customHeight="1" x14ac:dyDescent="0.3"/>
    <row r="5625" ht="14.4" customHeight="1" x14ac:dyDescent="0.3"/>
    <row r="5626" ht="14.4" customHeight="1" x14ac:dyDescent="0.3"/>
    <row r="5627" ht="14.4" customHeight="1" x14ac:dyDescent="0.3"/>
    <row r="5628" ht="14.4" customHeight="1" x14ac:dyDescent="0.3"/>
    <row r="5629" ht="14.4" customHeight="1" x14ac:dyDescent="0.3"/>
    <row r="5630" ht="14.4" customHeight="1" x14ac:dyDescent="0.3"/>
    <row r="5631" ht="14.4" customHeight="1" x14ac:dyDescent="0.3"/>
    <row r="5632" ht="14.4" customHeight="1" x14ac:dyDescent="0.3"/>
    <row r="5633" ht="14.4" customHeight="1" x14ac:dyDescent="0.3"/>
    <row r="5634" ht="14.4" customHeight="1" x14ac:dyDescent="0.3"/>
    <row r="5635" ht="14.4" customHeight="1" x14ac:dyDescent="0.3"/>
    <row r="5636" ht="14.4" customHeight="1" x14ac:dyDescent="0.3"/>
    <row r="5637" ht="14.4" customHeight="1" x14ac:dyDescent="0.3"/>
    <row r="5638" ht="14.4" customHeight="1" x14ac:dyDescent="0.3"/>
    <row r="5639" ht="14.4" customHeight="1" x14ac:dyDescent="0.3"/>
    <row r="5640" ht="14.4" customHeight="1" x14ac:dyDescent="0.3"/>
    <row r="5641" ht="14.4" customHeight="1" x14ac:dyDescent="0.3"/>
    <row r="5642" ht="14.4" customHeight="1" x14ac:dyDescent="0.3"/>
    <row r="5643" ht="14.4" customHeight="1" x14ac:dyDescent="0.3"/>
    <row r="5644" ht="14.4" customHeight="1" x14ac:dyDescent="0.3"/>
    <row r="5645" ht="14.4" customHeight="1" x14ac:dyDescent="0.3"/>
    <row r="5646" ht="14.4" customHeight="1" x14ac:dyDescent="0.3"/>
    <row r="5647" ht="14.4" customHeight="1" x14ac:dyDescent="0.3"/>
    <row r="5648" ht="14.4" customHeight="1" x14ac:dyDescent="0.3"/>
    <row r="5649" ht="14.4" customHeight="1" x14ac:dyDescent="0.3"/>
    <row r="5650" ht="14.4" customHeight="1" x14ac:dyDescent="0.3"/>
    <row r="5651" ht="14.4" customHeight="1" x14ac:dyDescent="0.3"/>
    <row r="5652" ht="14.4" customHeight="1" x14ac:dyDescent="0.3"/>
    <row r="5653" ht="14.4" customHeight="1" x14ac:dyDescent="0.3"/>
    <row r="5654" ht="14.4" customHeight="1" x14ac:dyDescent="0.3"/>
    <row r="5655" ht="14.4" customHeight="1" x14ac:dyDescent="0.3"/>
    <row r="5656" ht="14.4" customHeight="1" x14ac:dyDescent="0.3"/>
    <row r="5657" ht="14.4" customHeight="1" x14ac:dyDescent="0.3"/>
    <row r="5658" ht="14.4" customHeight="1" x14ac:dyDescent="0.3"/>
    <row r="5659" ht="14.4" customHeight="1" x14ac:dyDescent="0.3"/>
    <row r="5660" ht="14.4" customHeight="1" x14ac:dyDescent="0.3"/>
    <row r="5661" ht="14.4" customHeight="1" x14ac:dyDescent="0.3"/>
    <row r="5662" ht="14.4" customHeight="1" x14ac:dyDescent="0.3"/>
    <row r="5663" ht="14.4" customHeight="1" x14ac:dyDescent="0.3"/>
    <row r="5664" ht="14.4" customHeight="1" x14ac:dyDescent="0.3"/>
    <row r="5665" ht="14.4" customHeight="1" x14ac:dyDescent="0.3"/>
    <row r="5666" ht="14.4" customHeight="1" x14ac:dyDescent="0.3"/>
    <row r="5667" ht="14.4" customHeight="1" x14ac:dyDescent="0.3"/>
    <row r="5668" ht="14.4" customHeight="1" x14ac:dyDescent="0.3"/>
    <row r="5669" ht="14.4" customHeight="1" x14ac:dyDescent="0.3"/>
    <row r="5670" ht="14.4" customHeight="1" x14ac:dyDescent="0.3"/>
    <row r="5671" ht="14.4" customHeight="1" x14ac:dyDescent="0.3"/>
    <row r="5672" ht="14.4" customHeight="1" x14ac:dyDescent="0.3"/>
    <row r="5673" ht="14.4" customHeight="1" x14ac:dyDescent="0.3"/>
    <row r="5674" ht="14.4" customHeight="1" x14ac:dyDescent="0.3"/>
    <row r="5675" ht="14.4" customHeight="1" x14ac:dyDescent="0.3"/>
    <row r="5676" ht="14.4" customHeight="1" x14ac:dyDescent="0.3"/>
    <row r="5677" ht="14.4" customHeight="1" x14ac:dyDescent="0.3"/>
    <row r="5678" ht="14.4" customHeight="1" x14ac:dyDescent="0.3"/>
    <row r="5679" ht="14.4" customHeight="1" x14ac:dyDescent="0.3"/>
    <row r="5680" ht="14.4" customHeight="1" x14ac:dyDescent="0.3"/>
    <row r="5681" ht="14.4" customHeight="1" x14ac:dyDescent="0.3"/>
    <row r="5682" ht="14.4" customHeight="1" x14ac:dyDescent="0.3"/>
    <row r="5683" ht="14.4" customHeight="1" x14ac:dyDescent="0.3"/>
    <row r="5684" ht="14.4" customHeight="1" x14ac:dyDescent="0.3"/>
    <row r="5685" ht="14.4" customHeight="1" x14ac:dyDescent="0.3"/>
    <row r="5686" ht="14.4" customHeight="1" x14ac:dyDescent="0.3"/>
    <row r="5687" ht="14.4" customHeight="1" x14ac:dyDescent="0.3"/>
    <row r="5688" ht="14.4" customHeight="1" x14ac:dyDescent="0.3"/>
    <row r="5689" ht="14.4" customHeight="1" x14ac:dyDescent="0.3"/>
    <row r="5690" ht="14.4" customHeight="1" x14ac:dyDescent="0.3"/>
    <row r="5691" ht="14.4" customHeight="1" x14ac:dyDescent="0.3"/>
    <row r="5692" ht="14.4" customHeight="1" x14ac:dyDescent="0.3"/>
    <row r="5693" ht="14.4" customHeight="1" x14ac:dyDescent="0.3"/>
    <row r="5694" ht="14.4" customHeight="1" x14ac:dyDescent="0.3"/>
    <row r="5695" ht="14.4" customHeight="1" x14ac:dyDescent="0.3"/>
    <row r="5696" ht="14.4" customHeight="1" x14ac:dyDescent="0.3"/>
    <row r="5697" ht="14.4" customHeight="1" x14ac:dyDescent="0.3"/>
    <row r="5698" ht="14.4" customHeight="1" x14ac:dyDescent="0.3"/>
    <row r="5699" ht="14.4" customHeight="1" x14ac:dyDescent="0.3"/>
    <row r="5700" ht="14.4" customHeight="1" x14ac:dyDescent="0.3"/>
    <row r="5701" ht="14.4" customHeight="1" x14ac:dyDescent="0.3"/>
    <row r="5702" ht="14.4" customHeight="1" x14ac:dyDescent="0.3"/>
    <row r="5703" ht="14.4" customHeight="1" x14ac:dyDescent="0.3"/>
    <row r="5704" ht="14.4" customHeight="1" x14ac:dyDescent="0.3"/>
    <row r="5705" ht="14.4" customHeight="1" x14ac:dyDescent="0.3"/>
    <row r="5706" ht="14.4" customHeight="1" x14ac:dyDescent="0.3"/>
    <row r="5707" ht="14.4" customHeight="1" x14ac:dyDescent="0.3"/>
    <row r="5708" ht="14.4" customHeight="1" x14ac:dyDescent="0.3"/>
    <row r="5709" ht="14.4" customHeight="1" x14ac:dyDescent="0.3"/>
    <row r="5710" ht="14.4" customHeight="1" x14ac:dyDescent="0.3"/>
    <row r="5711" ht="14.4" customHeight="1" x14ac:dyDescent="0.3"/>
    <row r="5712" ht="14.4" customHeight="1" x14ac:dyDescent="0.3"/>
    <row r="5713" ht="14.4" customHeight="1" x14ac:dyDescent="0.3"/>
    <row r="5714" ht="14.4" customHeight="1" x14ac:dyDescent="0.3"/>
    <row r="5715" ht="14.4" customHeight="1" x14ac:dyDescent="0.3"/>
    <row r="5716" ht="14.4" customHeight="1" x14ac:dyDescent="0.3"/>
    <row r="5717" ht="14.4" customHeight="1" x14ac:dyDescent="0.3"/>
    <row r="5718" ht="14.4" customHeight="1" x14ac:dyDescent="0.3"/>
    <row r="5719" ht="14.4" customHeight="1" x14ac:dyDescent="0.3"/>
    <row r="5720" ht="14.4" customHeight="1" x14ac:dyDescent="0.3"/>
    <row r="5721" ht="14.4" customHeight="1" x14ac:dyDescent="0.3"/>
    <row r="5722" ht="14.4" customHeight="1" x14ac:dyDescent="0.3"/>
    <row r="5723" ht="14.4" customHeight="1" x14ac:dyDescent="0.3"/>
    <row r="5724" ht="14.4" customHeight="1" x14ac:dyDescent="0.3"/>
    <row r="5725" ht="14.4" customHeight="1" x14ac:dyDescent="0.3"/>
    <row r="5726" ht="14.4" customHeight="1" x14ac:dyDescent="0.3"/>
    <row r="5727" ht="14.4" customHeight="1" x14ac:dyDescent="0.3"/>
    <row r="5728" ht="14.4" customHeight="1" x14ac:dyDescent="0.3"/>
    <row r="5729" ht="14.4" customHeight="1" x14ac:dyDescent="0.3"/>
    <row r="5730" ht="14.4" customHeight="1" x14ac:dyDescent="0.3"/>
    <row r="5731" ht="14.4" customHeight="1" x14ac:dyDescent="0.3"/>
    <row r="5732" ht="14.4" customHeight="1" x14ac:dyDescent="0.3"/>
    <row r="5733" ht="14.4" customHeight="1" x14ac:dyDescent="0.3"/>
    <row r="5734" ht="14.4" customHeight="1" x14ac:dyDescent="0.3"/>
    <row r="5735" ht="14.4" customHeight="1" x14ac:dyDescent="0.3"/>
    <row r="5736" ht="14.4" customHeight="1" x14ac:dyDescent="0.3"/>
    <row r="5737" ht="14.4" customHeight="1" x14ac:dyDescent="0.3"/>
    <row r="5738" ht="14.4" customHeight="1" x14ac:dyDescent="0.3"/>
    <row r="5739" ht="14.4" customHeight="1" x14ac:dyDescent="0.3"/>
    <row r="5740" ht="14.4" customHeight="1" x14ac:dyDescent="0.3"/>
    <row r="5741" ht="14.4" customHeight="1" x14ac:dyDescent="0.3"/>
    <row r="5742" ht="14.4" customHeight="1" x14ac:dyDescent="0.3"/>
    <row r="5743" ht="14.4" customHeight="1" x14ac:dyDescent="0.3"/>
    <row r="5744" ht="14.4" customHeight="1" x14ac:dyDescent="0.3"/>
    <row r="5745" ht="14.4" customHeight="1" x14ac:dyDescent="0.3"/>
    <row r="5746" ht="14.4" customHeight="1" x14ac:dyDescent="0.3"/>
    <row r="5747" ht="14.4" customHeight="1" x14ac:dyDescent="0.3"/>
    <row r="5748" ht="14.4" customHeight="1" x14ac:dyDescent="0.3"/>
    <row r="5749" ht="14.4" customHeight="1" x14ac:dyDescent="0.3"/>
    <row r="5750" ht="14.4" customHeight="1" x14ac:dyDescent="0.3"/>
    <row r="5751" ht="14.4" customHeight="1" x14ac:dyDescent="0.3"/>
    <row r="5752" ht="14.4" customHeight="1" x14ac:dyDescent="0.3"/>
    <row r="5753" ht="14.4" customHeight="1" x14ac:dyDescent="0.3"/>
    <row r="5754" ht="14.4" customHeight="1" x14ac:dyDescent="0.3"/>
    <row r="5755" ht="14.4" customHeight="1" x14ac:dyDescent="0.3"/>
    <row r="5756" ht="14.4" customHeight="1" x14ac:dyDescent="0.3"/>
    <row r="5757" ht="14.4" customHeight="1" x14ac:dyDescent="0.3"/>
    <row r="5758" ht="14.4" customHeight="1" x14ac:dyDescent="0.3"/>
    <row r="5759" ht="14.4" customHeight="1" x14ac:dyDescent="0.3"/>
    <row r="5760" ht="14.4" customHeight="1" x14ac:dyDescent="0.3"/>
    <row r="5761" ht="14.4" customHeight="1" x14ac:dyDescent="0.3"/>
    <row r="5762" ht="14.4" customHeight="1" x14ac:dyDescent="0.3"/>
    <row r="5763" ht="14.4" customHeight="1" x14ac:dyDescent="0.3"/>
    <row r="5764" ht="14.4" customHeight="1" x14ac:dyDescent="0.3"/>
    <row r="5765" ht="14.4" customHeight="1" x14ac:dyDescent="0.3"/>
    <row r="5766" ht="14.4" customHeight="1" x14ac:dyDescent="0.3"/>
    <row r="5767" ht="14.4" customHeight="1" x14ac:dyDescent="0.3"/>
    <row r="5768" ht="14.4" customHeight="1" x14ac:dyDescent="0.3"/>
    <row r="5769" ht="14.4" customHeight="1" x14ac:dyDescent="0.3"/>
    <row r="5770" ht="14.4" customHeight="1" x14ac:dyDescent="0.3"/>
    <row r="5771" ht="14.4" customHeight="1" x14ac:dyDescent="0.3"/>
    <row r="5772" ht="14.4" customHeight="1" x14ac:dyDescent="0.3"/>
    <row r="5773" ht="14.4" customHeight="1" x14ac:dyDescent="0.3"/>
    <row r="5774" ht="14.4" customHeight="1" x14ac:dyDescent="0.3"/>
    <row r="5775" ht="14.4" customHeight="1" x14ac:dyDescent="0.3"/>
    <row r="5776" ht="14.4" customHeight="1" x14ac:dyDescent="0.3"/>
    <row r="5777" ht="14.4" customHeight="1" x14ac:dyDescent="0.3"/>
    <row r="5778" ht="14.4" customHeight="1" x14ac:dyDescent="0.3"/>
    <row r="5779" ht="14.4" customHeight="1" x14ac:dyDescent="0.3"/>
    <row r="5780" ht="14.4" customHeight="1" x14ac:dyDescent="0.3"/>
    <row r="5781" ht="14.4" customHeight="1" x14ac:dyDescent="0.3"/>
    <row r="5782" ht="14.4" customHeight="1" x14ac:dyDescent="0.3"/>
    <row r="5783" ht="14.4" customHeight="1" x14ac:dyDescent="0.3"/>
    <row r="5784" ht="14.4" customHeight="1" x14ac:dyDescent="0.3"/>
    <row r="5785" ht="14.4" customHeight="1" x14ac:dyDescent="0.3"/>
    <row r="5786" ht="14.4" customHeight="1" x14ac:dyDescent="0.3"/>
    <row r="5787" ht="14.4" customHeight="1" x14ac:dyDescent="0.3"/>
    <row r="5788" ht="14.4" customHeight="1" x14ac:dyDescent="0.3"/>
    <row r="5789" ht="14.4" customHeight="1" x14ac:dyDescent="0.3"/>
    <row r="5790" ht="14.4" customHeight="1" x14ac:dyDescent="0.3"/>
    <row r="5791" ht="14.4" customHeight="1" x14ac:dyDescent="0.3"/>
    <row r="5792" ht="14.4" customHeight="1" x14ac:dyDescent="0.3"/>
    <row r="5793" ht="14.4" customHeight="1" x14ac:dyDescent="0.3"/>
    <row r="5794" ht="14.4" customHeight="1" x14ac:dyDescent="0.3"/>
    <row r="5795" ht="14.4" customHeight="1" x14ac:dyDescent="0.3"/>
    <row r="5796" ht="14.4" customHeight="1" x14ac:dyDescent="0.3"/>
    <row r="5797" ht="14.4" customHeight="1" x14ac:dyDescent="0.3"/>
    <row r="5798" ht="14.4" customHeight="1" x14ac:dyDescent="0.3"/>
    <row r="5799" ht="14.4" customHeight="1" x14ac:dyDescent="0.3"/>
    <row r="5800" ht="14.4" customHeight="1" x14ac:dyDescent="0.3"/>
    <row r="5801" ht="14.4" customHeight="1" x14ac:dyDescent="0.3"/>
    <row r="5802" ht="14.4" customHeight="1" x14ac:dyDescent="0.3"/>
    <row r="5803" ht="14.4" customHeight="1" x14ac:dyDescent="0.3"/>
    <row r="5804" ht="14.4" customHeight="1" x14ac:dyDescent="0.3"/>
    <row r="5805" ht="14.4" customHeight="1" x14ac:dyDescent="0.3"/>
    <row r="5806" ht="14.4" customHeight="1" x14ac:dyDescent="0.3"/>
    <row r="5807" ht="14.4" customHeight="1" x14ac:dyDescent="0.3"/>
    <row r="5808" ht="14.4" customHeight="1" x14ac:dyDescent="0.3"/>
    <row r="5809" ht="14.4" customHeight="1" x14ac:dyDescent="0.3"/>
    <row r="5810" ht="14.4" customHeight="1" x14ac:dyDescent="0.3"/>
    <row r="5811" ht="14.4" customHeight="1" x14ac:dyDescent="0.3"/>
    <row r="5812" ht="14.4" customHeight="1" x14ac:dyDescent="0.3"/>
    <row r="5813" ht="14.4" customHeight="1" x14ac:dyDescent="0.3"/>
    <row r="5814" ht="14.4" customHeight="1" x14ac:dyDescent="0.3"/>
    <row r="5815" ht="14.4" customHeight="1" x14ac:dyDescent="0.3"/>
    <row r="5816" ht="14.4" customHeight="1" x14ac:dyDescent="0.3"/>
    <row r="5817" ht="14.4" customHeight="1" x14ac:dyDescent="0.3"/>
    <row r="5818" ht="14.4" customHeight="1" x14ac:dyDescent="0.3"/>
    <row r="5819" ht="14.4" customHeight="1" x14ac:dyDescent="0.3"/>
    <row r="5820" ht="14.4" customHeight="1" x14ac:dyDescent="0.3"/>
    <row r="5821" ht="14.4" customHeight="1" x14ac:dyDescent="0.3"/>
    <row r="5822" ht="14.4" customHeight="1" x14ac:dyDescent="0.3"/>
    <row r="5823" ht="14.4" customHeight="1" x14ac:dyDescent="0.3"/>
    <row r="5824" ht="14.4" customHeight="1" x14ac:dyDescent="0.3"/>
    <row r="5825" ht="14.4" customHeight="1" x14ac:dyDescent="0.3"/>
    <row r="5826" ht="14.4" customHeight="1" x14ac:dyDescent="0.3"/>
    <row r="5827" ht="14.4" customHeight="1" x14ac:dyDescent="0.3"/>
    <row r="5828" ht="14.4" customHeight="1" x14ac:dyDescent="0.3"/>
    <row r="5829" ht="14.4" customHeight="1" x14ac:dyDescent="0.3"/>
    <row r="5830" ht="14.4" customHeight="1" x14ac:dyDescent="0.3"/>
    <row r="5831" ht="14.4" customHeight="1" x14ac:dyDescent="0.3"/>
    <row r="5832" ht="14.4" customHeight="1" x14ac:dyDescent="0.3"/>
    <row r="5833" ht="14.4" customHeight="1" x14ac:dyDescent="0.3"/>
    <row r="5834" ht="14.4" customHeight="1" x14ac:dyDescent="0.3"/>
    <row r="5835" ht="14.4" customHeight="1" x14ac:dyDescent="0.3"/>
    <row r="5836" ht="14.4" customHeight="1" x14ac:dyDescent="0.3"/>
    <row r="5837" ht="14.4" customHeight="1" x14ac:dyDescent="0.3"/>
    <row r="5838" ht="14.4" customHeight="1" x14ac:dyDescent="0.3"/>
    <row r="5839" ht="14.4" customHeight="1" x14ac:dyDescent="0.3"/>
    <row r="5840" ht="14.4" customHeight="1" x14ac:dyDescent="0.3"/>
    <row r="5841" ht="14.4" customHeight="1" x14ac:dyDescent="0.3"/>
    <row r="5842" ht="14.4" customHeight="1" x14ac:dyDescent="0.3"/>
    <row r="5843" ht="14.4" customHeight="1" x14ac:dyDescent="0.3"/>
    <row r="5844" ht="14.4" customHeight="1" x14ac:dyDescent="0.3"/>
    <row r="5845" ht="14.4" customHeight="1" x14ac:dyDescent="0.3"/>
    <row r="5846" ht="14.4" customHeight="1" x14ac:dyDescent="0.3"/>
    <row r="5847" ht="14.4" customHeight="1" x14ac:dyDescent="0.3"/>
    <row r="5848" ht="14.4" customHeight="1" x14ac:dyDescent="0.3"/>
    <row r="5849" ht="14.4" customHeight="1" x14ac:dyDescent="0.3"/>
    <row r="5850" ht="14.4" customHeight="1" x14ac:dyDescent="0.3"/>
    <row r="5851" ht="14.4" customHeight="1" x14ac:dyDescent="0.3"/>
    <row r="5852" ht="14.4" customHeight="1" x14ac:dyDescent="0.3"/>
    <row r="5853" ht="14.4" customHeight="1" x14ac:dyDescent="0.3"/>
    <row r="5854" ht="14.4" customHeight="1" x14ac:dyDescent="0.3"/>
    <row r="5855" ht="14.4" customHeight="1" x14ac:dyDescent="0.3"/>
    <row r="5856" ht="14.4" customHeight="1" x14ac:dyDescent="0.3"/>
    <row r="5857" ht="14.4" customHeight="1" x14ac:dyDescent="0.3"/>
    <row r="5858" ht="14.4" customHeight="1" x14ac:dyDescent="0.3"/>
    <row r="5859" ht="14.4" customHeight="1" x14ac:dyDescent="0.3"/>
    <row r="5860" ht="14.4" customHeight="1" x14ac:dyDescent="0.3"/>
    <row r="5861" ht="14.4" customHeight="1" x14ac:dyDescent="0.3"/>
    <row r="5862" ht="14.4" customHeight="1" x14ac:dyDescent="0.3"/>
    <row r="5863" ht="14.4" customHeight="1" x14ac:dyDescent="0.3"/>
    <row r="5864" ht="14.4" customHeight="1" x14ac:dyDescent="0.3"/>
    <row r="5865" ht="14.4" customHeight="1" x14ac:dyDescent="0.3"/>
    <row r="5866" ht="14.4" customHeight="1" x14ac:dyDescent="0.3"/>
    <row r="5867" ht="14.4" customHeight="1" x14ac:dyDescent="0.3"/>
    <row r="5868" ht="14.4" customHeight="1" x14ac:dyDescent="0.3"/>
    <row r="5869" ht="14.4" customHeight="1" x14ac:dyDescent="0.3"/>
    <row r="5870" ht="14.4" customHeight="1" x14ac:dyDescent="0.3"/>
    <row r="5871" ht="14.4" customHeight="1" x14ac:dyDescent="0.3"/>
    <row r="5872" ht="14.4" customHeight="1" x14ac:dyDescent="0.3"/>
    <row r="5873" ht="14.4" customHeight="1" x14ac:dyDescent="0.3"/>
    <row r="5874" ht="14.4" customHeight="1" x14ac:dyDescent="0.3"/>
    <row r="5875" ht="14.4" customHeight="1" x14ac:dyDescent="0.3"/>
    <row r="5876" ht="14.4" customHeight="1" x14ac:dyDescent="0.3"/>
    <row r="5877" ht="14.4" customHeight="1" x14ac:dyDescent="0.3"/>
    <row r="5878" ht="14.4" customHeight="1" x14ac:dyDescent="0.3"/>
    <row r="5879" ht="14.4" customHeight="1" x14ac:dyDescent="0.3"/>
    <row r="5880" ht="14.4" customHeight="1" x14ac:dyDescent="0.3"/>
    <row r="5881" ht="14.4" customHeight="1" x14ac:dyDescent="0.3"/>
    <row r="5882" ht="14.4" customHeight="1" x14ac:dyDescent="0.3"/>
    <row r="5883" ht="14.4" customHeight="1" x14ac:dyDescent="0.3"/>
    <row r="5884" ht="14.4" customHeight="1" x14ac:dyDescent="0.3"/>
    <row r="5885" ht="14.4" customHeight="1" x14ac:dyDescent="0.3"/>
    <row r="5886" ht="14.4" customHeight="1" x14ac:dyDescent="0.3"/>
    <row r="5887" ht="14.4" customHeight="1" x14ac:dyDescent="0.3"/>
    <row r="5888" ht="14.4" customHeight="1" x14ac:dyDescent="0.3"/>
    <row r="5889" ht="14.4" customHeight="1" x14ac:dyDescent="0.3"/>
    <row r="5890" ht="14.4" customHeight="1" x14ac:dyDescent="0.3"/>
    <row r="5891" ht="14.4" customHeight="1" x14ac:dyDescent="0.3"/>
    <row r="5892" ht="14.4" customHeight="1" x14ac:dyDescent="0.3"/>
    <row r="5893" ht="14.4" customHeight="1" x14ac:dyDescent="0.3"/>
    <row r="5894" ht="14.4" customHeight="1" x14ac:dyDescent="0.3"/>
    <row r="5895" ht="14.4" customHeight="1" x14ac:dyDescent="0.3"/>
    <row r="5896" ht="14.4" customHeight="1" x14ac:dyDescent="0.3"/>
    <row r="5897" ht="14.4" customHeight="1" x14ac:dyDescent="0.3"/>
    <row r="5898" ht="14.4" customHeight="1" x14ac:dyDescent="0.3"/>
    <row r="5899" ht="14.4" customHeight="1" x14ac:dyDescent="0.3"/>
    <row r="5900" ht="14.4" customHeight="1" x14ac:dyDescent="0.3"/>
    <row r="5901" ht="14.4" customHeight="1" x14ac:dyDescent="0.3"/>
    <row r="5902" ht="14.4" customHeight="1" x14ac:dyDescent="0.3"/>
    <row r="5903" ht="14.4" customHeight="1" x14ac:dyDescent="0.3"/>
    <row r="5904" ht="14.4" customHeight="1" x14ac:dyDescent="0.3"/>
    <row r="5905" ht="14.4" customHeight="1" x14ac:dyDescent="0.3"/>
    <row r="5906" ht="14.4" customHeight="1" x14ac:dyDescent="0.3"/>
    <row r="5907" ht="14.4" customHeight="1" x14ac:dyDescent="0.3"/>
    <row r="5908" ht="14.4" customHeight="1" x14ac:dyDescent="0.3"/>
    <row r="5909" ht="14.4" customHeight="1" x14ac:dyDescent="0.3"/>
    <row r="5910" ht="14.4" customHeight="1" x14ac:dyDescent="0.3"/>
    <row r="5911" ht="14.4" customHeight="1" x14ac:dyDescent="0.3"/>
    <row r="5912" ht="14.4" customHeight="1" x14ac:dyDescent="0.3"/>
    <row r="5913" ht="14.4" customHeight="1" x14ac:dyDescent="0.3"/>
    <row r="5914" ht="14.4" customHeight="1" x14ac:dyDescent="0.3"/>
    <row r="5915" ht="14.4" customHeight="1" x14ac:dyDescent="0.3"/>
    <row r="5916" ht="14.4" customHeight="1" x14ac:dyDescent="0.3"/>
    <row r="5917" ht="14.4" customHeight="1" x14ac:dyDescent="0.3"/>
    <row r="5918" ht="14.4" customHeight="1" x14ac:dyDescent="0.3"/>
    <row r="5919" ht="14.4" customHeight="1" x14ac:dyDescent="0.3"/>
    <row r="5920" ht="14.4" customHeight="1" x14ac:dyDescent="0.3"/>
    <row r="5921" ht="14.4" customHeight="1" x14ac:dyDescent="0.3"/>
    <row r="5922" ht="14.4" customHeight="1" x14ac:dyDescent="0.3"/>
    <row r="5923" ht="14.4" customHeight="1" x14ac:dyDescent="0.3"/>
    <row r="5924" ht="14.4" customHeight="1" x14ac:dyDescent="0.3"/>
    <row r="5925" ht="14.4" customHeight="1" x14ac:dyDescent="0.3"/>
    <row r="5926" ht="14.4" customHeight="1" x14ac:dyDescent="0.3"/>
    <row r="5927" ht="14.4" customHeight="1" x14ac:dyDescent="0.3"/>
    <row r="5928" ht="14.4" customHeight="1" x14ac:dyDescent="0.3"/>
    <row r="5929" ht="14.4" customHeight="1" x14ac:dyDescent="0.3"/>
    <row r="5930" ht="14.4" customHeight="1" x14ac:dyDescent="0.3"/>
    <row r="5931" ht="14.4" customHeight="1" x14ac:dyDescent="0.3"/>
    <row r="5932" ht="14.4" customHeight="1" x14ac:dyDescent="0.3"/>
    <row r="5933" ht="14.4" customHeight="1" x14ac:dyDescent="0.3"/>
    <row r="5934" ht="14.4" customHeight="1" x14ac:dyDescent="0.3"/>
    <row r="5935" ht="14.4" customHeight="1" x14ac:dyDescent="0.3"/>
    <row r="5936" ht="14.4" customHeight="1" x14ac:dyDescent="0.3"/>
    <row r="5937" ht="14.4" customHeight="1" x14ac:dyDescent="0.3"/>
    <row r="5938" ht="14.4" customHeight="1" x14ac:dyDescent="0.3"/>
    <row r="5939" ht="14.4" customHeight="1" x14ac:dyDescent="0.3"/>
    <row r="5940" ht="14.4" customHeight="1" x14ac:dyDescent="0.3"/>
    <row r="5941" ht="14.4" customHeight="1" x14ac:dyDescent="0.3"/>
    <row r="5942" ht="14.4" customHeight="1" x14ac:dyDescent="0.3"/>
    <row r="5943" ht="14.4" customHeight="1" x14ac:dyDescent="0.3"/>
    <row r="5944" ht="14.4" customHeight="1" x14ac:dyDescent="0.3"/>
    <row r="5945" ht="14.4" customHeight="1" x14ac:dyDescent="0.3"/>
    <row r="5946" ht="14.4" customHeight="1" x14ac:dyDescent="0.3"/>
    <row r="5947" ht="14.4" customHeight="1" x14ac:dyDescent="0.3"/>
    <row r="5948" ht="14.4" customHeight="1" x14ac:dyDescent="0.3"/>
    <row r="5949" ht="14.4" customHeight="1" x14ac:dyDescent="0.3"/>
    <row r="5950" ht="14.4" customHeight="1" x14ac:dyDescent="0.3"/>
    <row r="5951" ht="14.4" customHeight="1" x14ac:dyDescent="0.3"/>
    <row r="5952" ht="14.4" customHeight="1" x14ac:dyDescent="0.3"/>
    <row r="5953" ht="14.4" customHeight="1" x14ac:dyDescent="0.3"/>
    <row r="5954" ht="14.4" customHeight="1" x14ac:dyDescent="0.3"/>
    <row r="5955" ht="14.4" customHeight="1" x14ac:dyDescent="0.3"/>
    <row r="5956" ht="14.4" customHeight="1" x14ac:dyDescent="0.3"/>
    <row r="5957" ht="14.4" customHeight="1" x14ac:dyDescent="0.3"/>
    <row r="5958" ht="14.4" customHeight="1" x14ac:dyDescent="0.3"/>
    <row r="5959" ht="14.4" customHeight="1" x14ac:dyDescent="0.3"/>
    <row r="5960" ht="14.4" customHeight="1" x14ac:dyDescent="0.3"/>
    <row r="5961" ht="14.4" customHeight="1" x14ac:dyDescent="0.3"/>
    <row r="5962" ht="14.4" customHeight="1" x14ac:dyDescent="0.3"/>
    <row r="5963" ht="14.4" customHeight="1" x14ac:dyDescent="0.3"/>
    <row r="5964" ht="14.4" customHeight="1" x14ac:dyDescent="0.3"/>
    <row r="5965" ht="14.4" customHeight="1" x14ac:dyDescent="0.3"/>
    <row r="5966" ht="14.4" customHeight="1" x14ac:dyDescent="0.3"/>
    <row r="5967" ht="14.4" customHeight="1" x14ac:dyDescent="0.3"/>
    <row r="5968" ht="14.4" customHeight="1" x14ac:dyDescent="0.3"/>
    <row r="5969" ht="14.4" customHeight="1" x14ac:dyDescent="0.3"/>
    <row r="5970" ht="14.4" customHeight="1" x14ac:dyDescent="0.3"/>
    <row r="5971" ht="14.4" customHeight="1" x14ac:dyDescent="0.3"/>
    <row r="5972" ht="14.4" customHeight="1" x14ac:dyDescent="0.3"/>
    <row r="5973" ht="14.4" customHeight="1" x14ac:dyDescent="0.3"/>
    <row r="5974" ht="14.4" customHeight="1" x14ac:dyDescent="0.3"/>
    <row r="5975" ht="14.4" customHeight="1" x14ac:dyDescent="0.3"/>
    <row r="5976" ht="14.4" customHeight="1" x14ac:dyDescent="0.3"/>
    <row r="5977" ht="14.4" customHeight="1" x14ac:dyDescent="0.3"/>
    <row r="5978" ht="14.4" customHeight="1" x14ac:dyDescent="0.3"/>
    <row r="5979" ht="14.4" customHeight="1" x14ac:dyDescent="0.3"/>
    <row r="5980" ht="14.4" customHeight="1" x14ac:dyDescent="0.3"/>
    <row r="5981" ht="14.4" customHeight="1" x14ac:dyDescent="0.3"/>
    <row r="5982" ht="14.4" customHeight="1" x14ac:dyDescent="0.3"/>
    <row r="5983" ht="14.4" customHeight="1" x14ac:dyDescent="0.3"/>
    <row r="5984" ht="14.4" customHeight="1" x14ac:dyDescent="0.3"/>
    <row r="5985" ht="14.4" customHeight="1" x14ac:dyDescent="0.3"/>
    <row r="5986" ht="14.4" customHeight="1" x14ac:dyDescent="0.3"/>
    <row r="5987" ht="14.4" customHeight="1" x14ac:dyDescent="0.3"/>
    <row r="5988" ht="14.4" customHeight="1" x14ac:dyDescent="0.3"/>
    <row r="5989" ht="14.4" customHeight="1" x14ac:dyDescent="0.3"/>
    <row r="5990" ht="14.4" customHeight="1" x14ac:dyDescent="0.3"/>
    <row r="5991" ht="14.4" customHeight="1" x14ac:dyDescent="0.3"/>
    <row r="5992" ht="14.4" customHeight="1" x14ac:dyDescent="0.3"/>
    <row r="5993" ht="14.4" customHeight="1" x14ac:dyDescent="0.3"/>
    <row r="5994" ht="14.4" customHeight="1" x14ac:dyDescent="0.3"/>
    <row r="5995" ht="14.4" customHeight="1" x14ac:dyDescent="0.3"/>
    <row r="5996" ht="14.4" customHeight="1" x14ac:dyDescent="0.3"/>
    <row r="5997" ht="14.4" customHeight="1" x14ac:dyDescent="0.3"/>
    <row r="5998" ht="14.4" customHeight="1" x14ac:dyDescent="0.3"/>
    <row r="5999" ht="14.4" customHeight="1" x14ac:dyDescent="0.3"/>
    <row r="6000" ht="14.4" customHeight="1" x14ac:dyDescent="0.3"/>
    <row r="6001" ht="14.4" customHeight="1" x14ac:dyDescent="0.3"/>
    <row r="6002" ht="14.4" customHeight="1" x14ac:dyDescent="0.3"/>
    <row r="6003" ht="14.4" customHeight="1" x14ac:dyDescent="0.3"/>
    <row r="6004" ht="14.4" customHeight="1" x14ac:dyDescent="0.3"/>
    <row r="6005" ht="14.4" customHeight="1" x14ac:dyDescent="0.3"/>
    <row r="6006" ht="14.4" customHeight="1" x14ac:dyDescent="0.3"/>
    <row r="6007" ht="14.4" customHeight="1" x14ac:dyDescent="0.3"/>
    <row r="6008" ht="14.4" customHeight="1" x14ac:dyDescent="0.3"/>
    <row r="6009" ht="14.4" customHeight="1" x14ac:dyDescent="0.3"/>
    <row r="6010" ht="14.4" customHeight="1" x14ac:dyDescent="0.3"/>
    <row r="6011" ht="14.4" customHeight="1" x14ac:dyDescent="0.3"/>
    <row r="6012" ht="14.4" customHeight="1" x14ac:dyDescent="0.3"/>
    <row r="6013" ht="14.4" customHeight="1" x14ac:dyDescent="0.3"/>
    <row r="6014" ht="14.4" customHeight="1" x14ac:dyDescent="0.3"/>
    <row r="6015" ht="14.4" customHeight="1" x14ac:dyDescent="0.3"/>
    <row r="6016" ht="14.4" customHeight="1" x14ac:dyDescent="0.3"/>
    <row r="6017" ht="14.4" customHeight="1" x14ac:dyDescent="0.3"/>
    <row r="6018" ht="14.4" customHeight="1" x14ac:dyDescent="0.3"/>
    <row r="6019" ht="14.4" customHeight="1" x14ac:dyDescent="0.3"/>
    <row r="6020" ht="14.4" customHeight="1" x14ac:dyDescent="0.3"/>
    <row r="6021" ht="14.4" customHeight="1" x14ac:dyDescent="0.3"/>
    <row r="6022" ht="14.4" customHeight="1" x14ac:dyDescent="0.3"/>
    <row r="6023" ht="14.4" customHeight="1" x14ac:dyDescent="0.3"/>
    <row r="6024" ht="14.4" customHeight="1" x14ac:dyDescent="0.3"/>
    <row r="6025" ht="14.4" customHeight="1" x14ac:dyDescent="0.3"/>
    <row r="6026" ht="14.4" customHeight="1" x14ac:dyDescent="0.3"/>
    <row r="6027" ht="14.4" customHeight="1" x14ac:dyDescent="0.3"/>
    <row r="6028" ht="14.4" customHeight="1" x14ac:dyDescent="0.3"/>
    <row r="6029" ht="14.4" customHeight="1" x14ac:dyDescent="0.3"/>
    <row r="6030" ht="14.4" customHeight="1" x14ac:dyDescent="0.3"/>
    <row r="6031" ht="14.4" customHeight="1" x14ac:dyDescent="0.3"/>
    <row r="6032" ht="14.4" customHeight="1" x14ac:dyDescent="0.3"/>
    <row r="6033" ht="14.4" customHeight="1" x14ac:dyDescent="0.3"/>
    <row r="6034" ht="14.4" customHeight="1" x14ac:dyDescent="0.3"/>
    <row r="6035" ht="14.4" customHeight="1" x14ac:dyDescent="0.3"/>
    <row r="6036" ht="14.4" customHeight="1" x14ac:dyDescent="0.3"/>
    <row r="6037" ht="14.4" customHeight="1" x14ac:dyDescent="0.3"/>
    <row r="6038" ht="14.4" customHeight="1" x14ac:dyDescent="0.3"/>
    <row r="6039" ht="14.4" customHeight="1" x14ac:dyDescent="0.3"/>
    <row r="6040" ht="14.4" customHeight="1" x14ac:dyDescent="0.3"/>
    <row r="6041" ht="14.4" customHeight="1" x14ac:dyDescent="0.3"/>
    <row r="6042" ht="14.4" customHeight="1" x14ac:dyDescent="0.3"/>
    <row r="6043" ht="14.4" customHeight="1" x14ac:dyDescent="0.3"/>
    <row r="6044" ht="14.4" customHeight="1" x14ac:dyDescent="0.3"/>
    <row r="6045" ht="14.4" customHeight="1" x14ac:dyDescent="0.3"/>
    <row r="6046" ht="14.4" customHeight="1" x14ac:dyDescent="0.3"/>
    <row r="6047" ht="14.4" customHeight="1" x14ac:dyDescent="0.3"/>
    <row r="6048" ht="14.4" customHeight="1" x14ac:dyDescent="0.3"/>
    <row r="6049" ht="14.4" customHeight="1" x14ac:dyDescent="0.3"/>
    <row r="6050" ht="14.4" customHeight="1" x14ac:dyDescent="0.3"/>
    <row r="6051" ht="14.4" customHeight="1" x14ac:dyDescent="0.3"/>
    <row r="6052" ht="14.4" customHeight="1" x14ac:dyDescent="0.3"/>
    <row r="6053" ht="14.4" customHeight="1" x14ac:dyDescent="0.3"/>
    <row r="6054" ht="14.4" customHeight="1" x14ac:dyDescent="0.3"/>
    <row r="6055" ht="14.4" customHeight="1" x14ac:dyDescent="0.3"/>
    <row r="6056" ht="14.4" customHeight="1" x14ac:dyDescent="0.3"/>
    <row r="6057" ht="14.4" customHeight="1" x14ac:dyDescent="0.3"/>
    <row r="6058" ht="14.4" customHeight="1" x14ac:dyDescent="0.3"/>
    <row r="6059" ht="14.4" customHeight="1" x14ac:dyDescent="0.3"/>
    <row r="6060" ht="14.4" customHeight="1" x14ac:dyDescent="0.3"/>
    <row r="6061" ht="14.4" customHeight="1" x14ac:dyDescent="0.3"/>
    <row r="6062" ht="14.4" customHeight="1" x14ac:dyDescent="0.3"/>
    <row r="6063" ht="14.4" customHeight="1" x14ac:dyDescent="0.3"/>
    <row r="6064" ht="14.4" customHeight="1" x14ac:dyDescent="0.3"/>
    <row r="6065" ht="14.4" customHeight="1" x14ac:dyDescent="0.3"/>
    <row r="6066" ht="14.4" customHeight="1" x14ac:dyDescent="0.3"/>
    <row r="6067" ht="14.4" customHeight="1" x14ac:dyDescent="0.3"/>
    <row r="6068" ht="14.4" customHeight="1" x14ac:dyDescent="0.3"/>
    <row r="6069" ht="14.4" customHeight="1" x14ac:dyDescent="0.3"/>
    <row r="6070" ht="14.4" customHeight="1" x14ac:dyDescent="0.3"/>
    <row r="6071" ht="14.4" customHeight="1" x14ac:dyDescent="0.3"/>
    <row r="6072" ht="14.4" customHeight="1" x14ac:dyDescent="0.3"/>
    <row r="6073" ht="14.4" customHeight="1" x14ac:dyDescent="0.3"/>
    <row r="6074" ht="14.4" customHeight="1" x14ac:dyDescent="0.3"/>
    <row r="6075" ht="14.4" customHeight="1" x14ac:dyDescent="0.3"/>
    <row r="6076" ht="14.4" customHeight="1" x14ac:dyDescent="0.3"/>
    <row r="6077" ht="14.4" customHeight="1" x14ac:dyDescent="0.3"/>
    <row r="6078" ht="14.4" customHeight="1" x14ac:dyDescent="0.3"/>
    <row r="6079" ht="14.4" customHeight="1" x14ac:dyDescent="0.3"/>
    <row r="6080" ht="14.4" customHeight="1" x14ac:dyDescent="0.3"/>
    <row r="6081" ht="14.4" customHeight="1" x14ac:dyDescent="0.3"/>
    <row r="6082" ht="14.4" customHeight="1" x14ac:dyDescent="0.3"/>
    <row r="6083" ht="14.4" customHeight="1" x14ac:dyDescent="0.3"/>
    <row r="6084" ht="14.4" customHeight="1" x14ac:dyDescent="0.3"/>
    <row r="6085" ht="14.4" customHeight="1" x14ac:dyDescent="0.3"/>
    <row r="6086" ht="14.4" customHeight="1" x14ac:dyDescent="0.3"/>
    <row r="6087" ht="14.4" customHeight="1" x14ac:dyDescent="0.3"/>
    <row r="6088" ht="14.4" customHeight="1" x14ac:dyDescent="0.3"/>
    <row r="6089" ht="14.4" customHeight="1" x14ac:dyDescent="0.3"/>
    <row r="6090" ht="14.4" customHeight="1" x14ac:dyDescent="0.3"/>
    <row r="6091" ht="14.4" customHeight="1" x14ac:dyDescent="0.3"/>
    <row r="6092" ht="14.4" customHeight="1" x14ac:dyDescent="0.3"/>
    <row r="6093" ht="14.4" customHeight="1" x14ac:dyDescent="0.3"/>
    <row r="6094" ht="14.4" customHeight="1" x14ac:dyDescent="0.3"/>
    <row r="6095" ht="14.4" customHeight="1" x14ac:dyDescent="0.3"/>
    <row r="6096" ht="14.4" customHeight="1" x14ac:dyDescent="0.3"/>
    <row r="6097" ht="14.4" customHeight="1" x14ac:dyDescent="0.3"/>
    <row r="6098" ht="14.4" customHeight="1" x14ac:dyDescent="0.3"/>
    <row r="6099" ht="14.4" customHeight="1" x14ac:dyDescent="0.3"/>
    <row r="6100" ht="14.4" customHeight="1" x14ac:dyDescent="0.3"/>
    <row r="6101" ht="14.4" customHeight="1" x14ac:dyDescent="0.3"/>
    <row r="6102" ht="14.4" customHeight="1" x14ac:dyDescent="0.3"/>
    <row r="6103" ht="14.4" customHeight="1" x14ac:dyDescent="0.3"/>
    <row r="6104" ht="14.4" customHeight="1" x14ac:dyDescent="0.3"/>
    <row r="6105" ht="14.4" customHeight="1" x14ac:dyDescent="0.3"/>
    <row r="6106" ht="14.4" customHeight="1" x14ac:dyDescent="0.3"/>
    <row r="6107" ht="14.4" customHeight="1" x14ac:dyDescent="0.3"/>
    <row r="6108" ht="14.4" customHeight="1" x14ac:dyDescent="0.3"/>
    <row r="6109" ht="14.4" customHeight="1" x14ac:dyDescent="0.3"/>
    <row r="6110" ht="14.4" customHeight="1" x14ac:dyDescent="0.3"/>
    <row r="6111" ht="14.4" customHeight="1" x14ac:dyDescent="0.3"/>
    <row r="6112" ht="14.4" customHeight="1" x14ac:dyDescent="0.3"/>
    <row r="6113" ht="14.4" customHeight="1" x14ac:dyDescent="0.3"/>
    <row r="6114" ht="14.4" customHeight="1" x14ac:dyDescent="0.3"/>
    <row r="6115" ht="14.4" customHeight="1" x14ac:dyDescent="0.3"/>
    <row r="6116" ht="14.4" customHeight="1" x14ac:dyDescent="0.3"/>
    <row r="6117" ht="14.4" customHeight="1" x14ac:dyDescent="0.3"/>
    <row r="6118" ht="14.4" customHeight="1" x14ac:dyDescent="0.3"/>
    <row r="6119" ht="14.4" customHeight="1" x14ac:dyDescent="0.3"/>
    <row r="6120" ht="14.4" customHeight="1" x14ac:dyDescent="0.3"/>
    <row r="6121" ht="14.4" customHeight="1" x14ac:dyDescent="0.3"/>
    <row r="6122" ht="14.4" customHeight="1" x14ac:dyDescent="0.3"/>
    <row r="6123" ht="14.4" customHeight="1" x14ac:dyDescent="0.3"/>
    <row r="6124" ht="14.4" customHeight="1" x14ac:dyDescent="0.3"/>
    <row r="6125" ht="14.4" customHeight="1" x14ac:dyDescent="0.3"/>
    <row r="6126" ht="14.4" customHeight="1" x14ac:dyDescent="0.3"/>
    <row r="6127" ht="14.4" customHeight="1" x14ac:dyDescent="0.3"/>
    <row r="6128" ht="14.4" customHeight="1" x14ac:dyDescent="0.3"/>
    <row r="6129" ht="14.4" customHeight="1" x14ac:dyDescent="0.3"/>
    <row r="6130" ht="14.4" customHeight="1" x14ac:dyDescent="0.3"/>
    <row r="6131" ht="14.4" customHeight="1" x14ac:dyDescent="0.3"/>
    <row r="6132" ht="14.4" customHeight="1" x14ac:dyDescent="0.3"/>
    <row r="6133" ht="14.4" customHeight="1" x14ac:dyDescent="0.3"/>
    <row r="6134" ht="14.4" customHeight="1" x14ac:dyDescent="0.3"/>
    <row r="6135" ht="14.4" customHeight="1" x14ac:dyDescent="0.3"/>
    <row r="6136" ht="14.4" customHeight="1" x14ac:dyDescent="0.3"/>
    <row r="6137" ht="14.4" customHeight="1" x14ac:dyDescent="0.3"/>
    <row r="6138" ht="14.4" customHeight="1" x14ac:dyDescent="0.3"/>
    <row r="6139" ht="14.4" customHeight="1" x14ac:dyDescent="0.3"/>
    <row r="6140" ht="14.4" customHeight="1" x14ac:dyDescent="0.3"/>
    <row r="6141" ht="14.4" customHeight="1" x14ac:dyDescent="0.3"/>
    <row r="6142" ht="14.4" customHeight="1" x14ac:dyDescent="0.3"/>
    <row r="6143" ht="14.4" customHeight="1" x14ac:dyDescent="0.3"/>
    <row r="6144" ht="14.4" customHeight="1" x14ac:dyDescent="0.3"/>
    <row r="6145" ht="14.4" customHeight="1" x14ac:dyDescent="0.3"/>
    <row r="6146" ht="14.4" customHeight="1" x14ac:dyDescent="0.3"/>
    <row r="6147" ht="14.4" customHeight="1" x14ac:dyDescent="0.3"/>
    <row r="6148" ht="14.4" customHeight="1" x14ac:dyDescent="0.3"/>
    <row r="6149" ht="14.4" customHeight="1" x14ac:dyDescent="0.3"/>
    <row r="6150" ht="14.4" customHeight="1" x14ac:dyDescent="0.3"/>
    <row r="6151" ht="14.4" customHeight="1" x14ac:dyDescent="0.3"/>
    <row r="6152" ht="14.4" customHeight="1" x14ac:dyDescent="0.3"/>
    <row r="6153" ht="14.4" customHeight="1" x14ac:dyDescent="0.3"/>
    <row r="6154" ht="14.4" customHeight="1" x14ac:dyDescent="0.3"/>
    <row r="6155" ht="14.4" customHeight="1" x14ac:dyDescent="0.3"/>
    <row r="6156" ht="14.4" customHeight="1" x14ac:dyDescent="0.3"/>
    <row r="6157" ht="14.4" customHeight="1" x14ac:dyDescent="0.3"/>
    <row r="6158" ht="14.4" customHeight="1" x14ac:dyDescent="0.3"/>
    <row r="6159" ht="14.4" customHeight="1" x14ac:dyDescent="0.3"/>
    <row r="6160" ht="14.4" customHeight="1" x14ac:dyDescent="0.3"/>
    <row r="6161" ht="14.4" customHeight="1" x14ac:dyDescent="0.3"/>
    <row r="6162" ht="14.4" customHeight="1" x14ac:dyDescent="0.3"/>
    <row r="6163" ht="14.4" customHeight="1" x14ac:dyDescent="0.3"/>
    <row r="6164" ht="14.4" customHeight="1" x14ac:dyDescent="0.3"/>
    <row r="6165" ht="14.4" customHeight="1" x14ac:dyDescent="0.3"/>
    <row r="6166" ht="14.4" customHeight="1" x14ac:dyDescent="0.3"/>
    <row r="6167" ht="14.4" customHeight="1" x14ac:dyDescent="0.3"/>
    <row r="6168" ht="14.4" customHeight="1" x14ac:dyDescent="0.3"/>
    <row r="6169" ht="14.4" customHeight="1" x14ac:dyDescent="0.3"/>
    <row r="6170" ht="14.4" customHeight="1" x14ac:dyDescent="0.3"/>
    <row r="6171" ht="14.4" customHeight="1" x14ac:dyDescent="0.3"/>
    <row r="6172" ht="14.4" customHeight="1" x14ac:dyDescent="0.3"/>
    <row r="6173" ht="14.4" customHeight="1" x14ac:dyDescent="0.3"/>
    <row r="6174" ht="14.4" customHeight="1" x14ac:dyDescent="0.3"/>
    <row r="6175" ht="14.4" customHeight="1" x14ac:dyDescent="0.3"/>
    <row r="6176" ht="14.4" customHeight="1" x14ac:dyDescent="0.3"/>
    <row r="6177" ht="14.4" customHeight="1" x14ac:dyDescent="0.3"/>
    <row r="6178" ht="14.4" customHeight="1" x14ac:dyDescent="0.3"/>
    <row r="6179" ht="14.4" customHeight="1" x14ac:dyDescent="0.3"/>
    <row r="6180" ht="14.4" customHeight="1" x14ac:dyDescent="0.3"/>
    <row r="6181" ht="14.4" customHeight="1" x14ac:dyDescent="0.3"/>
    <row r="6182" ht="14.4" customHeight="1" x14ac:dyDescent="0.3"/>
    <row r="6183" ht="14.4" customHeight="1" x14ac:dyDescent="0.3"/>
    <row r="6184" ht="14.4" customHeight="1" x14ac:dyDescent="0.3"/>
    <row r="6185" ht="14.4" customHeight="1" x14ac:dyDescent="0.3"/>
    <row r="6186" ht="14.4" customHeight="1" x14ac:dyDescent="0.3"/>
    <row r="6187" ht="14.4" customHeight="1" x14ac:dyDescent="0.3"/>
    <row r="6188" ht="14.4" customHeight="1" x14ac:dyDescent="0.3"/>
    <row r="6189" ht="14.4" customHeight="1" x14ac:dyDescent="0.3"/>
    <row r="6190" ht="14.4" customHeight="1" x14ac:dyDescent="0.3"/>
    <row r="6191" ht="14.4" customHeight="1" x14ac:dyDescent="0.3"/>
    <row r="6192" ht="14.4" customHeight="1" x14ac:dyDescent="0.3"/>
    <row r="6193" ht="14.4" customHeight="1" x14ac:dyDescent="0.3"/>
    <row r="6194" ht="14.4" customHeight="1" x14ac:dyDescent="0.3"/>
    <row r="6195" ht="14.4" customHeight="1" x14ac:dyDescent="0.3"/>
    <row r="6196" ht="14.4" customHeight="1" x14ac:dyDescent="0.3"/>
    <row r="6197" ht="14.4" customHeight="1" x14ac:dyDescent="0.3"/>
    <row r="6198" ht="14.4" customHeight="1" x14ac:dyDescent="0.3"/>
    <row r="6199" ht="14.4" customHeight="1" x14ac:dyDescent="0.3"/>
    <row r="6200" ht="14.4" customHeight="1" x14ac:dyDescent="0.3"/>
    <row r="6201" ht="14.4" customHeight="1" x14ac:dyDescent="0.3"/>
    <row r="6202" ht="14.4" customHeight="1" x14ac:dyDescent="0.3"/>
    <row r="6203" ht="14.4" customHeight="1" x14ac:dyDescent="0.3"/>
    <row r="6204" ht="14.4" customHeight="1" x14ac:dyDescent="0.3"/>
    <row r="6205" ht="14.4" customHeight="1" x14ac:dyDescent="0.3"/>
    <row r="6206" ht="14.4" customHeight="1" x14ac:dyDescent="0.3"/>
    <row r="6207" ht="14.4" customHeight="1" x14ac:dyDescent="0.3"/>
    <row r="6208" ht="14.4" customHeight="1" x14ac:dyDescent="0.3"/>
    <row r="6209" ht="14.4" customHeight="1" x14ac:dyDescent="0.3"/>
    <row r="6210" ht="14.4" customHeight="1" x14ac:dyDescent="0.3"/>
    <row r="6211" ht="14.4" customHeight="1" x14ac:dyDescent="0.3"/>
    <row r="6212" ht="14.4" customHeight="1" x14ac:dyDescent="0.3"/>
    <row r="6213" ht="14.4" customHeight="1" x14ac:dyDescent="0.3"/>
    <row r="6214" ht="14.4" customHeight="1" x14ac:dyDescent="0.3"/>
    <row r="6215" ht="14.4" customHeight="1" x14ac:dyDescent="0.3"/>
    <row r="6216" ht="14.4" customHeight="1" x14ac:dyDescent="0.3"/>
    <row r="6217" ht="14.4" customHeight="1" x14ac:dyDescent="0.3"/>
    <row r="6218" ht="14.4" customHeight="1" x14ac:dyDescent="0.3"/>
    <row r="6219" ht="14.4" customHeight="1" x14ac:dyDescent="0.3"/>
    <row r="6220" ht="14.4" customHeight="1" x14ac:dyDescent="0.3"/>
    <row r="6221" ht="14.4" customHeight="1" x14ac:dyDescent="0.3"/>
    <row r="6222" ht="14.4" customHeight="1" x14ac:dyDescent="0.3"/>
    <row r="6223" ht="14.4" customHeight="1" x14ac:dyDescent="0.3"/>
    <row r="6224" ht="14.4" customHeight="1" x14ac:dyDescent="0.3"/>
    <row r="6225" ht="14.4" customHeight="1" x14ac:dyDescent="0.3"/>
    <row r="6226" ht="14.4" customHeight="1" x14ac:dyDescent="0.3"/>
    <row r="6227" ht="14.4" customHeight="1" x14ac:dyDescent="0.3"/>
    <row r="6228" ht="14.4" customHeight="1" x14ac:dyDescent="0.3"/>
    <row r="6229" ht="14.4" customHeight="1" x14ac:dyDescent="0.3"/>
    <row r="6230" ht="14.4" customHeight="1" x14ac:dyDescent="0.3"/>
    <row r="6231" ht="14.4" customHeight="1" x14ac:dyDescent="0.3"/>
    <row r="6232" ht="14.4" customHeight="1" x14ac:dyDescent="0.3"/>
    <row r="6233" ht="14.4" customHeight="1" x14ac:dyDescent="0.3"/>
    <row r="6234" ht="14.4" customHeight="1" x14ac:dyDescent="0.3"/>
    <row r="6235" ht="14.4" customHeight="1" x14ac:dyDescent="0.3"/>
    <row r="6236" ht="14.4" customHeight="1" x14ac:dyDescent="0.3"/>
    <row r="6237" ht="14.4" customHeight="1" x14ac:dyDescent="0.3"/>
    <row r="6238" ht="14.4" customHeight="1" x14ac:dyDescent="0.3"/>
    <row r="6239" ht="14.4" customHeight="1" x14ac:dyDescent="0.3"/>
    <row r="6240" ht="14.4" customHeight="1" x14ac:dyDescent="0.3"/>
    <row r="6241" ht="14.4" customHeight="1" x14ac:dyDescent="0.3"/>
    <row r="6242" ht="14.4" customHeight="1" x14ac:dyDescent="0.3"/>
    <row r="6243" ht="14.4" customHeight="1" x14ac:dyDescent="0.3"/>
    <row r="6244" ht="14.4" customHeight="1" x14ac:dyDescent="0.3"/>
    <row r="6245" ht="14.4" customHeight="1" x14ac:dyDescent="0.3"/>
    <row r="6246" ht="14.4" customHeight="1" x14ac:dyDescent="0.3"/>
    <row r="6247" ht="14.4" customHeight="1" x14ac:dyDescent="0.3"/>
    <row r="6248" ht="14.4" customHeight="1" x14ac:dyDescent="0.3"/>
    <row r="6249" ht="14.4" customHeight="1" x14ac:dyDescent="0.3"/>
    <row r="6250" ht="14.4" customHeight="1" x14ac:dyDescent="0.3"/>
    <row r="6251" ht="14.4" customHeight="1" x14ac:dyDescent="0.3"/>
    <row r="6252" ht="14.4" customHeight="1" x14ac:dyDescent="0.3"/>
    <row r="6253" ht="14.4" customHeight="1" x14ac:dyDescent="0.3"/>
    <row r="6254" ht="14.4" customHeight="1" x14ac:dyDescent="0.3"/>
    <row r="6255" ht="14.4" customHeight="1" x14ac:dyDescent="0.3"/>
    <row r="6256" ht="14.4" customHeight="1" x14ac:dyDescent="0.3"/>
    <row r="6257" ht="14.4" customHeight="1" x14ac:dyDescent="0.3"/>
    <row r="6258" ht="14.4" customHeight="1" x14ac:dyDescent="0.3"/>
    <row r="6259" ht="14.4" customHeight="1" x14ac:dyDescent="0.3"/>
    <row r="6260" ht="14.4" customHeight="1" x14ac:dyDescent="0.3"/>
    <row r="6261" ht="14.4" customHeight="1" x14ac:dyDescent="0.3"/>
    <row r="6262" ht="14.4" customHeight="1" x14ac:dyDescent="0.3"/>
    <row r="6263" ht="14.4" customHeight="1" x14ac:dyDescent="0.3"/>
    <row r="6264" ht="14.4" customHeight="1" x14ac:dyDescent="0.3"/>
    <row r="6265" ht="14.4" customHeight="1" x14ac:dyDescent="0.3"/>
    <row r="6266" ht="14.4" customHeight="1" x14ac:dyDescent="0.3"/>
    <row r="6267" ht="14.4" customHeight="1" x14ac:dyDescent="0.3"/>
    <row r="6268" ht="14.4" customHeight="1" x14ac:dyDescent="0.3"/>
    <row r="6269" ht="14.4" customHeight="1" x14ac:dyDescent="0.3"/>
    <row r="6270" ht="14.4" customHeight="1" x14ac:dyDescent="0.3"/>
    <row r="6271" ht="14.4" customHeight="1" x14ac:dyDescent="0.3"/>
    <row r="6272" ht="14.4" customHeight="1" x14ac:dyDescent="0.3"/>
    <row r="6273" ht="14.4" customHeight="1" x14ac:dyDescent="0.3"/>
    <row r="6274" ht="14.4" customHeight="1" x14ac:dyDescent="0.3"/>
    <row r="6275" ht="14.4" customHeight="1" x14ac:dyDescent="0.3"/>
    <row r="6276" ht="14.4" customHeight="1" x14ac:dyDescent="0.3"/>
    <row r="6277" ht="14.4" customHeight="1" x14ac:dyDescent="0.3"/>
    <row r="6278" ht="14.4" customHeight="1" x14ac:dyDescent="0.3"/>
    <row r="6279" ht="14.4" customHeight="1" x14ac:dyDescent="0.3"/>
    <row r="6280" ht="14.4" customHeight="1" x14ac:dyDescent="0.3"/>
    <row r="6281" ht="14.4" customHeight="1" x14ac:dyDescent="0.3"/>
    <row r="6282" ht="14.4" customHeight="1" x14ac:dyDescent="0.3"/>
    <row r="6283" ht="14.4" customHeight="1" x14ac:dyDescent="0.3"/>
    <row r="6284" ht="14.4" customHeight="1" x14ac:dyDescent="0.3"/>
    <row r="6285" ht="14.4" customHeight="1" x14ac:dyDescent="0.3"/>
    <row r="6286" ht="14.4" customHeight="1" x14ac:dyDescent="0.3"/>
    <row r="6287" ht="14.4" customHeight="1" x14ac:dyDescent="0.3"/>
    <row r="6288" ht="14.4" customHeight="1" x14ac:dyDescent="0.3"/>
    <row r="6289" ht="14.4" customHeight="1" x14ac:dyDescent="0.3"/>
    <row r="6290" ht="14.4" customHeight="1" x14ac:dyDescent="0.3"/>
    <row r="6291" ht="14.4" customHeight="1" x14ac:dyDescent="0.3"/>
    <row r="6292" ht="14.4" customHeight="1" x14ac:dyDescent="0.3"/>
    <row r="6293" ht="14.4" customHeight="1" x14ac:dyDescent="0.3"/>
    <row r="6294" ht="14.4" customHeight="1" x14ac:dyDescent="0.3"/>
    <row r="6295" ht="14.4" customHeight="1" x14ac:dyDescent="0.3"/>
    <row r="6296" ht="14.4" customHeight="1" x14ac:dyDescent="0.3"/>
    <row r="6297" ht="14.4" customHeight="1" x14ac:dyDescent="0.3"/>
    <row r="6298" ht="14.4" customHeight="1" x14ac:dyDescent="0.3"/>
    <row r="6299" ht="14.4" customHeight="1" x14ac:dyDescent="0.3"/>
    <row r="6300" ht="14.4" customHeight="1" x14ac:dyDescent="0.3"/>
    <row r="6301" ht="14.4" customHeight="1" x14ac:dyDescent="0.3"/>
    <row r="6302" ht="14.4" customHeight="1" x14ac:dyDescent="0.3"/>
    <row r="6303" ht="14.4" customHeight="1" x14ac:dyDescent="0.3"/>
    <row r="6304" ht="14.4" customHeight="1" x14ac:dyDescent="0.3"/>
    <row r="6305" ht="14.4" customHeight="1" x14ac:dyDescent="0.3"/>
    <row r="6306" ht="14.4" customHeight="1" x14ac:dyDescent="0.3"/>
    <row r="6307" ht="14.4" customHeight="1" x14ac:dyDescent="0.3"/>
    <row r="6308" ht="14.4" customHeight="1" x14ac:dyDescent="0.3"/>
    <row r="6309" ht="14.4" customHeight="1" x14ac:dyDescent="0.3"/>
    <row r="6310" ht="14.4" customHeight="1" x14ac:dyDescent="0.3"/>
    <row r="6311" ht="14.4" customHeight="1" x14ac:dyDescent="0.3"/>
    <row r="6312" ht="14.4" customHeight="1" x14ac:dyDescent="0.3"/>
    <row r="6313" ht="14.4" customHeight="1" x14ac:dyDescent="0.3"/>
    <row r="6314" ht="14.4" customHeight="1" x14ac:dyDescent="0.3"/>
    <row r="6315" ht="14.4" customHeight="1" x14ac:dyDescent="0.3"/>
    <row r="6316" ht="14.4" customHeight="1" x14ac:dyDescent="0.3"/>
    <row r="6317" ht="14.4" customHeight="1" x14ac:dyDescent="0.3"/>
    <row r="6318" ht="14.4" customHeight="1" x14ac:dyDescent="0.3"/>
    <row r="6319" ht="14.4" customHeight="1" x14ac:dyDescent="0.3"/>
    <row r="6320" ht="14.4" customHeight="1" x14ac:dyDescent="0.3"/>
    <row r="6321" ht="14.4" customHeight="1" x14ac:dyDescent="0.3"/>
    <row r="6322" ht="14.4" customHeight="1" x14ac:dyDescent="0.3"/>
    <row r="6323" ht="14.4" customHeight="1" x14ac:dyDescent="0.3"/>
    <row r="6324" ht="14.4" customHeight="1" x14ac:dyDescent="0.3"/>
    <row r="6325" ht="14.4" customHeight="1" x14ac:dyDescent="0.3"/>
    <row r="6326" ht="14.4" customHeight="1" x14ac:dyDescent="0.3"/>
    <row r="6327" ht="14.4" customHeight="1" x14ac:dyDescent="0.3"/>
    <row r="6328" ht="14.4" customHeight="1" x14ac:dyDescent="0.3"/>
    <row r="6329" ht="14.4" customHeight="1" x14ac:dyDescent="0.3"/>
    <row r="6330" ht="14.4" customHeight="1" x14ac:dyDescent="0.3"/>
    <row r="6331" ht="14.4" customHeight="1" x14ac:dyDescent="0.3"/>
    <row r="6332" ht="14.4" customHeight="1" x14ac:dyDescent="0.3"/>
    <row r="6333" ht="14.4" customHeight="1" x14ac:dyDescent="0.3"/>
    <row r="6334" ht="14.4" customHeight="1" x14ac:dyDescent="0.3"/>
    <row r="6335" ht="14.4" customHeight="1" x14ac:dyDescent="0.3"/>
    <row r="6336" ht="14.4" customHeight="1" x14ac:dyDescent="0.3"/>
    <row r="6337" ht="14.4" customHeight="1" x14ac:dyDescent="0.3"/>
    <row r="6338" ht="14.4" customHeight="1" x14ac:dyDescent="0.3"/>
    <row r="6339" ht="14.4" customHeight="1" x14ac:dyDescent="0.3"/>
    <row r="6340" ht="14.4" customHeight="1" x14ac:dyDescent="0.3"/>
    <row r="6341" ht="14.4" customHeight="1" x14ac:dyDescent="0.3"/>
    <row r="6342" ht="14.4" customHeight="1" x14ac:dyDescent="0.3"/>
    <row r="6343" ht="14.4" customHeight="1" x14ac:dyDescent="0.3"/>
    <row r="6344" ht="14.4" customHeight="1" x14ac:dyDescent="0.3"/>
    <row r="6345" ht="14.4" customHeight="1" x14ac:dyDescent="0.3"/>
    <row r="6346" ht="14.4" customHeight="1" x14ac:dyDescent="0.3"/>
    <row r="6347" ht="14.4" customHeight="1" x14ac:dyDescent="0.3"/>
    <row r="6348" ht="14.4" customHeight="1" x14ac:dyDescent="0.3"/>
    <row r="6349" ht="14.4" customHeight="1" x14ac:dyDescent="0.3"/>
    <row r="6350" ht="14.4" customHeight="1" x14ac:dyDescent="0.3"/>
    <row r="6351" ht="14.4" customHeight="1" x14ac:dyDescent="0.3"/>
    <row r="6352" ht="14.4" customHeight="1" x14ac:dyDescent="0.3"/>
    <row r="6353" ht="14.4" customHeight="1" x14ac:dyDescent="0.3"/>
    <row r="6354" ht="14.4" customHeight="1" x14ac:dyDescent="0.3"/>
    <row r="6355" ht="14.4" customHeight="1" x14ac:dyDescent="0.3"/>
    <row r="6356" ht="14.4" customHeight="1" x14ac:dyDescent="0.3"/>
    <row r="6357" ht="14.4" customHeight="1" x14ac:dyDescent="0.3"/>
    <row r="6358" ht="14.4" customHeight="1" x14ac:dyDescent="0.3"/>
    <row r="6359" ht="14.4" customHeight="1" x14ac:dyDescent="0.3"/>
    <row r="6360" ht="14.4" customHeight="1" x14ac:dyDescent="0.3"/>
    <row r="6361" ht="14.4" customHeight="1" x14ac:dyDescent="0.3"/>
    <row r="6362" ht="14.4" customHeight="1" x14ac:dyDescent="0.3"/>
    <row r="6363" ht="14.4" customHeight="1" x14ac:dyDescent="0.3"/>
    <row r="6364" ht="14.4" customHeight="1" x14ac:dyDescent="0.3"/>
    <row r="6365" ht="14.4" customHeight="1" x14ac:dyDescent="0.3"/>
    <row r="6366" ht="14.4" customHeight="1" x14ac:dyDescent="0.3"/>
    <row r="6367" ht="14.4" customHeight="1" x14ac:dyDescent="0.3"/>
    <row r="6368" ht="14.4" customHeight="1" x14ac:dyDescent="0.3"/>
    <row r="6369" ht="14.4" customHeight="1" x14ac:dyDescent="0.3"/>
    <row r="6370" ht="14.4" customHeight="1" x14ac:dyDescent="0.3"/>
    <row r="6371" ht="14.4" customHeight="1" x14ac:dyDescent="0.3"/>
    <row r="6372" ht="14.4" customHeight="1" x14ac:dyDescent="0.3"/>
    <row r="6373" ht="14.4" customHeight="1" x14ac:dyDescent="0.3"/>
    <row r="6374" ht="14.4" customHeight="1" x14ac:dyDescent="0.3"/>
    <row r="6375" ht="14.4" customHeight="1" x14ac:dyDescent="0.3"/>
    <row r="6376" ht="14.4" customHeight="1" x14ac:dyDescent="0.3"/>
    <row r="6377" ht="14.4" customHeight="1" x14ac:dyDescent="0.3"/>
    <row r="6378" ht="14.4" customHeight="1" x14ac:dyDescent="0.3"/>
    <row r="6379" ht="14.4" customHeight="1" x14ac:dyDescent="0.3"/>
    <row r="6380" ht="14.4" customHeight="1" x14ac:dyDescent="0.3"/>
    <row r="6381" ht="14.4" customHeight="1" x14ac:dyDescent="0.3"/>
    <row r="6382" ht="14.4" customHeight="1" x14ac:dyDescent="0.3"/>
    <row r="6383" ht="14.4" customHeight="1" x14ac:dyDescent="0.3"/>
    <row r="6384" ht="14.4" customHeight="1" x14ac:dyDescent="0.3"/>
    <row r="6385" ht="14.4" customHeight="1" x14ac:dyDescent="0.3"/>
    <row r="6386" ht="14.4" customHeight="1" x14ac:dyDescent="0.3"/>
    <row r="6387" ht="14.4" customHeight="1" x14ac:dyDescent="0.3"/>
    <row r="6388" ht="14.4" customHeight="1" x14ac:dyDescent="0.3"/>
    <row r="6389" ht="14.4" customHeight="1" x14ac:dyDescent="0.3"/>
    <row r="6390" ht="14.4" customHeight="1" x14ac:dyDescent="0.3"/>
    <row r="6391" ht="14.4" customHeight="1" x14ac:dyDescent="0.3"/>
    <row r="6392" ht="14.4" customHeight="1" x14ac:dyDescent="0.3"/>
    <row r="6393" ht="14.4" customHeight="1" x14ac:dyDescent="0.3"/>
    <row r="6394" ht="14.4" customHeight="1" x14ac:dyDescent="0.3"/>
    <row r="6395" ht="14.4" customHeight="1" x14ac:dyDescent="0.3"/>
    <row r="6396" ht="14.4" customHeight="1" x14ac:dyDescent="0.3"/>
    <row r="6397" ht="14.4" customHeight="1" x14ac:dyDescent="0.3"/>
    <row r="6398" ht="14.4" customHeight="1" x14ac:dyDescent="0.3"/>
    <row r="6399" ht="14.4" customHeight="1" x14ac:dyDescent="0.3"/>
    <row r="6400" ht="14.4" customHeight="1" x14ac:dyDescent="0.3"/>
    <row r="6401" ht="14.4" customHeight="1" x14ac:dyDescent="0.3"/>
    <row r="6402" ht="14.4" customHeight="1" x14ac:dyDescent="0.3"/>
    <row r="6403" ht="14.4" customHeight="1" x14ac:dyDescent="0.3"/>
    <row r="6404" ht="14.4" customHeight="1" x14ac:dyDescent="0.3"/>
    <row r="6405" ht="14.4" customHeight="1" x14ac:dyDescent="0.3"/>
    <row r="6406" ht="14.4" customHeight="1" x14ac:dyDescent="0.3"/>
    <row r="6407" ht="14.4" customHeight="1" x14ac:dyDescent="0.3"/>
    <row r="6408" ht="14.4" customHeight="1" x14ac:dyDescent="0.3"/>
    <row r="6409" ht="14.4" customHeight="1" x14ac:dyDescent="0.3"/>
    <row r="6410" ht="14.4" customHeight="1" x14ac:dyDescent="0.3"/>
    <row r="6411" ht="14.4" customHeight="1" x14ac:dyDescent="0.3"/>
    <row r="6412" ht="14.4" customHeight="1" x14ac:dyDescent="0.3"/>
    <row r="6413" ht="14.4" customHeight="1" x14ac:dyDescent="0.3"/>
    <row r="6414" ht="14.4" customHeight="1" x14ac:dyDescent="0.3"/>
    <row r="6415" ht="14.4" customHeight="1" x14ac:dyDescent="0.3"/>
    <row r="6416" ht="14.4" customHeight="1" x14ac:dyDescent="0.3"/>
    <row r="6417" ht="14.4" customHeight="1" x14ac:dyDescent="0.3"/>
    <row r="6418" ht="14.4" customHeight="1" x14ac:dyDescent="0.3"/>
    <row r="6419" ht="14.4" customHeight="1" x14ac:dyDescent="0.3"/>
    <row r="6420" ht="14.4" customHeight="1" x14ac:dyDescent="0.3"/>
    <row r="6421" ht="14.4" customHeight="1" x14ac:dyDescent="0.3"/>
    <row r="6422" ht="14.4" customHeight="1" x14ac:dyDescent="0.3"/>
    <row r="6423" ht="14.4" customHeight="1" x14ac:dyDescent="0.3"/>
    <row r="6424" ht="14.4" customHeight="1" x14ac:dyDescent="0.3"/>
    <row r="6425" ht="14.4" customHeight="1" x14ac:dyDescent="0.3"/>
    <row r="6426" ht="14.4" customHeight="1" x14ac:dyDescent="0.3"/>
    <row r="6427" ht="14.4" customHeight="1" x14ac:dyDescent="0.3"/>
    <row r="6428" ht="14.4" customHeight="1" x14ac:dyDescent="0.3"/>
    <row r="6429" ht="14.4" customHeight="1" x14ac:dyDescent="0.3"/>
    <row r="6430" ht="14.4" customHeight="1" x14ac:dyDescent="0.3"/>
    <row r="6431" ht="14.4" customHeight="1" x14ac:dyDescent="0.3"/>
    <row r="6432" ht="14.4" customHeight="1" x14ac:dyDescent="0.3"/>
    <row r="6433" ht="14.4" customHeight="1" x14ac:dyDescent="0.3"/>
    <row r="6434" ht="14.4" customHeight="1" x14ac:dyDescent="0.3"/>
    <row r="6435" ht="14.4" customHeight="1" x14ac:dyDescent="0.3"/>
    <row r="6436" ht="14.4" customHeight="1" x14ac:dyDescent="0.3"/>
    <row r="6437" ht="14.4" customHeight="1" x14ac:dyDescent="0.3"/>
    <row r="6438" ht="14.4" customHeight="1" x14ac:dyDescent="0.3"/>
    <row r="6439" ht="14.4" customHeight="1" x14ac:dyDescent="0.3"/>
    <row r="6440" ht="14.4" customHeight="1" x14ac:dyDescent="0.3"/>
    <row r="6441" ht="14.4" customHeight="1" x14ac:dyDescent="0.3"/>
    <row r="6442" ht="14.4" customHeight="1" x14ac:dyDescent="0.3"/>
    <row r="6443" ht="14.4" customHeight="1" x14ac:dyDescent="0.3"/>
    <row r="6444" ht="14.4" customHeight="1" x14ac:dyDescent="0.3"/>
    <row r="6445" ht="14.4" customHeight="1" x14ac:dyDescent="0.3"/>
    <row r="6446" ht="14.4" customHeight="1" x14ac:dyDescent="0.3"/>
    <row r="6447" ht="14.4" customHeight="1" x14ac:dyDescent="0.3"/>
    <row r="6448" ht="14.4" customHeight="1" x14ac:dyDescent="0.3"/>
    <row r="6449" ht="14.4" customHeight="1" x14ac:dyDescent="0.3"/>
    <row r="6450" ht="14.4" customHeight="1" x14ac:dyDescent="0.3"/>
    <row r="6451" ht="14.4" customHeight="1" x14ac:dyDescent="0.3"/>
    <row r="6452" ht="14.4" customHeight="1" x14ac:dyDescent="0.3"/>
    <row r="6453" ht="14.4" customHeight="1" x14ac:dyDescent="0.3"/>
    <row r="6454" ht="14.4" customHeight="1" x14ac:dyDescent="0.3"/>
    <row r="6455" ht="14.4" customHeight="1" x14ac:dyDescent="0.3"/>
    <row r="6456" ht="14.4" customHeight="1" x14ac:dyDescent="0.3"/>
    <row r="6457" ht="14.4" customHeight="1" x14ac:dyDescent="0.3"/>
    <row r="6458" ht="14.4" customHeight="1" x14ac:dyDescent="0.3"/>
    <row r="6459" ht="14.4" customHeight="1" x14ac:dyDescent="0.3"/>
    <row r="6460" ht="14.4" customHeight="1" x14ac:dyDescent="0.3"/>
    <row r="6461" ht="14.4" customHeight="1" x14ac:dyDescent="0.3"/>
    <row r="6462" ht="14.4" customHeight="1" x14ac:dyDescent="0.3"/>
    <row r="6463" ht="14.4" customHeight="1" x14ac:dyDescent="0.3"/>
    <row r="6464" ht="14.4" customHeight="1" x14ac:dyDescent="0.3"/>
    <row r="6465" ht="14.4" customHeight="1" x14ac:dyDescent="0.3"/>
    <row r="6466" ht="14.4" customHeight="1" x14ac:dyDescent="0.3"/>
    <row r="6467" ht="14.4" customHeight="1" x14ac:dyDescent="0.3"/>
    <row r="6468" ht="14.4" customHeight="1" x14ac:dyDescent="0.3"/>
    <row r="6469" ht="14.4" customHeight="1" x14ac:dyDescent="0.3"/>
    <row r="6470" ht="14.4" customHeight="1" x14ac:dyDescent="0.3"/>
    <row r="6471" ht="14.4" customHeight="1" x14ac:dyDescent="0.3"/>
    <row r="6472" ht="14.4" customHeight="1" x14ac:dyDescent="0.3"/>
    <row r="6473" ht="14.4" customHeight="1" x14ac:dyDescent="0.3"/>
    <row r="6474" ht="14.4" customHeight="1" x14ac:dyDescent="0.3"/>
    <row r="6475" ht="14.4" customHeight="1" x14ac:dyDescent="0.3"/>
    <row r="6476" ht="14.4" customHeight="1" x14ac:dyDescent="0.3"/>
    <row r="6477" ht="14.4" customHeight="1" x14ac:dyDescent="0.3"/>
    <row r="6478" ht="14.4" customHeight="1" x14ac:dyDescent="0.3"/>
    <row r="6479" ht="14.4" customHeight="1" x14ac:dyDescent="0.3"/>
    <row r="6480" ht="14.4" customHeight="1" x14ac:dyDescent="0.3"/>
    <row r="6481" ht="14.4" customHeight="1" x14ac:dyDescent="0.3"/>
    <row r="6482" ht="14.4" customHeight="1" x14ac:dyDescent="0.3"/>
    <row r="6483" ht="14.4" customHeight="1" x14ac:dyDescent="0.3"/>
    <row r="6484" ht="14.4" customHeight="1" x14ac:dyDescent="0.3"/>
    <row r="6485" ht="14.4" customHeight="1" x14ac:dyDescent="0.3"/>
    <row r="6486" ht="14.4" customHeight="1" x14ac:dyDescent="0.3"/>
    <row r="6487" ht="14.4" customHeight="1" x14ac:dyDescent="0.3"/>
    <row r="6488" ht="14.4" customHeight="1" x14ac:dyDescent="0.3"/>
    <row r="6489" ht="14.4" customHeight="1" x14ac:dyDescent="0.3"/>
    <row r="6490" ht="14.4" customHeight="1" x14ac:dyDescent="0.3"/>
    <row r="6491" ht="14.4" customHeight="1" x14ac:dyDescent="0.3"/>
    <row r="6492" ht="14.4" customHeight="1" x14ac:dyDescent="0.3"/>
    <row r="6493" ht="14.4" customHeight="1" x14ac:dyDescent="0.3"/>
    <row r="6494" ht="14.4" customHeight="1" x14ac:dyDescent="0.3"/>
    <row r="6495" ht="14.4" customHeight="1" x14ac:dyDescent="0.3"/>
    <row r="6496" ht="14.4" customHeight="1" x14ac:dyDescent="0.3"/>
    <row r="6497" ht="14.4" customHeight="1" x14ac:dyDescent="0.3"/>
    <row r="6498" ht="14.4" customHeight="1" x14ac:dyDescent="0.3"/>
    <row r="6499" ht="14.4" customHeight="1" x14ac:dyDescent="0.3"/>
    <row r="6500" ht="14.4" customHeight="1" x14ac:dyDescent="0.3"/>
    <row r="6501" ht="14.4" customHeight="1" x14ac:dyDescent="0.3"/>
    <row r="6502" ht="14.4" customHeight="1" x14ac:dyDescent="0.3"/>
    <row r="6503" ht="14.4" customHeight="1" x14ac:dyDescent="0.3"/>
    <row r="6504" ht="14.4" customHeight="1" x14ac:dyDescent="0.3"/>
    <row r="6505" ht="14.4" customHeight="1" x14ac:dyDescent="0.3"/>
    <row r="6506" ht="14.4" customHeight="1" x14ac:dyDescent="0.3"/>
    <row r="6507" ht="14.4" customHeight="1" x14ac:dyDescent="0.3"/>
    <row r="6508" ht="14.4" customHeight="1" x14ac:dyDescent="0.3"/>
    <row r="6509" ht="14.4" customHeight="1" x14ac:dyDescent="0.3"/>
    <row r="6510" ht="14.4" customHeight="1" x14ac:dyDescent="0.3"/>
    <row r="6511" ht="14.4" customHeight="1" x14ac:dyDescent="0.3"/>
    <row r="6512" ht="14.4" customHeight="1" x14ac:dyDescent="0.3"/>
    <row r="6513" ht="14.4" customHeight="1" x14ac:dyDescent="0.3"/>
    <row r="6514" ht="14.4" customHeight="1" x14ac:dyDescent="0.3"/>
    <row r="6515" ht="14.4" customHeight="1" x14ac:dyDescent="0.3"/>
    <row r="6516" ht="14.4" customHeight="1" x14ac:dyDescent="0.3"/>
    <row r="6517" ht="14.4" customHeight="1" x14ac:dyDescent="0.3"/>
    <row r="6518" ht="14.4" customHeight="1" x14ac:dyDescent="0.3"/>
    <row r="6519" ht="14.4" customHeight="1" x14ac:dyDescent="0.3"/>
    <row r="6520" ht="14.4" customHeight="1" x14ac:dyDescent="0.3"/>
    <row r="6521" ht="14.4" customHeight="1" x14ac:dyDescent="0.3"/>
    <row r="6522" ht="14.4" customHeight="1" x14ac:dyDescent="0.3"/>
    <row r="6523" ht="14.4" customHeight="1" x14ac:dyDescent="0.3"/>
    <row r="6524" ht="14.4" customHeight="1" x14ac:dyDescent="0.3"/>
    <row r="6525" ht="14.4" customHeight="1" x14ac:dyDescent="0.3"/>
    <row r="6526" ht="14.4" customHeight="1" x14ac:dyDescent="0.3"/>
    <row r="6527" ht="14.4" customHeight="1" x14ac:dyDescent="0.3"/>
    <row r="6528" ht="14.4" customHeight="1" x14ac:dyDescent="0.3"/>
    <row r="6529" ht="14.4" customHeight="1" x14ac:dyDescent="0.3"/>
    <row r="6530" ht="14.4" customHeight="1" x14ac:dyDescent="0.3"/>
    <row r="6531" ht="14.4" customHeight="1" x14ac:dyDescent="0.3"/>
    <row r="6532" ht="14.4" customHeight="1" x14ac:dyDescent="0.3"/>
    <row r="6533" ht="14.4" customHeight="1" x14ac:dyDescent="0.3"/>
    <row r="6534" ht="14.4" customHeight="1" x14ac:dyDescent="0.3"/>
    <row r="6535" ht="14.4" customHeight="1" x14ac:dyDescent="0.3"/>
    <row r="6536" ht="14.4" customHeight="1" x14ac:dyDescent="0.3"/>
    <row r="6537" ht="14.4" customHeight="1" x14ac:dyDescent="0.3"/>
    <row r="6538" ht="14.4" customHeight="1" x14ac:dyDescent="0.3"/>
    <row r="6539" ht="14.4" customHeight="1" x14ac:dyDescent="0.3"/>
    <row r="6540" ht="14.4" customHeight="1" x14ac:dyDescent="0.3"/>
    <row r="6541" ht="14.4" customHeight="1" x14ac:dyDescent="0.3"/>
    <row r="6542" ht="14.4" customHeight="1" x14ac:dyDescent="0.3"/>
    <row r="6543" ht="14.4" customHeight="1" x14ac:dyDescent="0.3"/>
    <row r="6544" ht="14.4" customHeight="1" x14ac:dyDescent="0.3"/>
    <row r="6545" ht="14.4" customHeight="1" x14ac:dyDescent="0.3"/>
    <row r="6546" ht="14.4" customHeight="1" x14ac:dyDescent="0.3"/>
    <row r="6547" ht="14.4" customHeight="1" x14ac:dyDescent="0.3"/>
    <row r="6548" ht="14.4" customHeight="1" x14ac:dyDescent="0.3"/>
    <row r="6549" ht="14.4" customHeight="1" x14ac:dyDescent="0.3"/>
    <row r="6550" ht="14.4" customHeight="1" x14ac:dyDescent="0.3"/>
    <row r="6551" ht="14.4" customHeight="1" x14ac:dyDescent="0.3"/>
    <row r="6552" ht="14.4" customHeight="1" x14ac:dyDescent="0.3"/>
    <row r="6553" ht="14.4" customHeight="1" x14ac:dyDescent="0.3"/>
    <row r="6554" ht="14.4" customHeight="1" x14ac:dyDescent="0.3"/>
    <row r="6555" ht="14.4" customHeight="1" x14ac:dyDescent="0.3"/>
    <row r="6556" ht="14.4" customHeight="1" x14ac:dyDescent="0.3"/>
    <row r="6557" ht="14.4" customHeight="1" x14ac:dyDescent="0.3"/>
    <row r="6558" ht="14.4" customHeight="1" x14ac:dyDescent="0.3"/>
    <row r="6559" ht="14.4" customHeight="1" x14ac:dyDescent="0.3"/>
    <row r="6560" ht="14.4" customHeight="1" x14ac:dyDescent="0.3"/>
    <row r="6561" ht="14.4" customHeight="1" x14ac:dyDescent="0.3"/>
    <row r="6562" ht="14.4" customHeight="1" x14ac:dyDescent="0.3"/>
    <row r="6563" ht="14.4" customHeight="1" x14ac:dyDescent="0.3"/>
    <row r="6564" ht="14.4" customHeight="1" x14ac:dyDescent="0.3"/>
    <row r="6565" ht="14.4" customHeight="1" x14ac:dyDescent="0.3"/>
    <row r="6566" ht="14.4" customHeight="1" x14ac:dyDescent="0.3"/>
    <row r="6567" ht="14.4" customHeight="1" x14ac:dyDescent="0.3"/>
    <row r="6568" ht="14.4" customHeight="1" x14ac:dyDescent="0.3"/>
    <row r="6569" ht="14.4" customHeight="1" x14ac:dyDescent="0.3"/>
    <row r="6570" ht="14.4" customHeight="1" x14ac:dyDescent="0.3"/>
    <row r="6571" ht="14.4" customHeight="1" x14ac:dyDescent="0.3"/>
    <row r="6572" ht="14.4" customHeight="1" x14ac:dyDescent="0.3"/>
    <row r="6573" ht="14.4" customHeight="1" x14ac:dyDescent="0.3"/>
    <row r="6574" ht="14.4" customHeight="1" x14ac:dyDescent="0.3"/>
    <row r="6575" ht="14.4" customHeight="1" x14ac:dyDescent="0.3"/>
    <row r="6576" ht="14.4" customHeight="1" x14ac:dyDescent="0.3"/>
    <row r="6577" ht="14.4" customHeight="1" x14ac:dyDescent="0.3"/>
    <row r="6578" ht="14.4" customHeight="1" x14ac:dyDescent="0.3"/>
    <row r="6579" ht="14.4" customHeight="1" x14ac:dyDescent="0.3"/>
    <row r="6580" ht="14.4" customHeight="1" x14ac:dyDescent="0.3"/>
    <row r="6581" ht="14.4" customHeight="1" x14ac:dyDescent="0.3"/>
    <row r="6582" ht="14.4" customHeight="1" x14ac:dyDescent="0.3"/>
    <row r="6583" ht="14.4" customHeight="1" x14ac:dyDescent="0.3"/>
    <row r="6584" ht="14.4" customHeight="1" x14ac:dyDescent="0.3"/>
    <row r="6585" ht="14.4" customHeight="1" x14ac:dyDescent="0.3"/>
    <row r="6586" ht="14.4" customHeight="1" x14ac:dyDescent="0.3"/>
    <row r="6587" ht="14.4" customHeight="1" x14ac:dyDescent="0.3"/>
    <row r="6588" ht="14.4" customHeight="1" x14ac:dyDescent="0.3"/>
    <row r="6589" ht="14.4" customHeight="1" x14ac:dyDescent="0.3"/>
    <row r="6590" ht="14.4" customHeight="1" x14ac:dyDescent="0.3"/>
    <row r="6591" ht="14.4" customHeight="1" x14ac:dyDescent="0.3"/>
    <row r="6592" ht="14.4" customHeight="1" x14ac:dyDescent="0.3"/>
    <row r="6593" ht="14.4" customHeight="1" x14ac:dyDescent="0.3"/>
    <row r="6594" ht="14.4" customHeight="1" x14ac:dyDescent="0.3"/>
    <row r="6595" ht="14.4" customHeight="1" x14ac:dyDescent="0.3"/>
    <row r="6596" ht="14.4" customHeight="1" x14ac:dyDescent="0.3"/>
    <row r="6597" ht="14.4" customHeight="1" x14ac:dyDescent="0.3"/>
    <row r="6598" ht="14.4" customHeight="1" x14ac:dyDescent="0.3"/>
    <row r="6599" ht="14.4" customHeight="1" x14ac:dyDescent="0.3"/>
    <row r="6600" ht="14.4" customHeight="1" x14ac:dyDescent="0.3"/>
    <row r="6601" ht="14.4" customHeight="1" x14ac:dyDescent="0.3"/>
    <row r="6602" ht="14.4" customHeight="1" x14ac:dyDescent="0.3"/>
    <row r="6603" ht="14.4" customHeight="1" x14ac:dyDescent="0.3"/>
    <row r="6604" ht="14.4" customHeight="1" x14ac:dyDescent="0.3"/>
    <row r="6605" ht="14.4" customHeight="1" x14ac:dyDescent="0.3"/>
    <row r="6606" ht="14.4" customHeight="1" x14ac:dyDescent="0.3"/>
    <row r="6607" ht="14.4" customHeight="1" x14ac:dyDescent="0.3"/>
    <row r="6608" ht="14.4" customHeight="1" x14ac:dyDescent="0.3"/>
    <row r="6609" ht="14.4" customHeight="1" x14ac:dyDescent="0.3"/>
    <row r="6610" ht="14.4" customHeight="1" x14ac:dyDescent="0.3"/>
    <row r="6611" ht="14.4" customHeight="1" x14ac:dyDescent="0.3"/>
    <row r="6612" ht="14.4" customHeight="1" x14ac:dyDescent="0.3"/>
    <row r="6613" ht="14.4" customHeight="1" x14ac:dyDescent="0.3"/>
    <row r="6614" ht="14.4" customHeight="1" x14ac:dyDescent="0.3"/>
    <row r="6615" ht="14.4" customHeight="1" x14ac:dyDescent="0.3"/>
    <row r="6616" ht="14.4" customHeight="1" x14ac:dyDescent="0.3"/>
    <row r="6617" ht="14.4" customHeight="1" x14ac:dyDescent="0.3"/>
    <row r="6618" ht="14.4" customHeight="1" x14ac:dyDescent="0.3"/>
    <row r="6619" ht="14.4" customHeight="1" x14ac:dyDescent="0.3"/>
    <row r="6620" ht="14.4" customHeight="1" x14ac:dyDescent="0.3"/>
    <row r="6621" ht="14.4" customHeight="1" x14ac:dyDescent="0.3"/>
    <row r="6622" ht="14.4" customHeight="1" x14ac:dyDescent="0.3"/>
    <row r="6623" ht="14.4" customHeight="1" x14ac:dyDescent="0.3"/>
    <row r="6624" ht="14.4" customHeight="1" x14ac:dyDescent="0.3"/>
    <row r="6625" ht="14.4" customHeight="1" x14ac:dyDescent="0.3"/>
    <row r="6626" ht="14.4" customHeight="1" x14ac:dyDescent="0.3"/>
    <row r="6627" ht="14.4" customHeight="1" x14ac:dyDescent="0.3"/>
    <row r="6628" ht="14.4" customHeight="1" x14ac:dyDescent="0.3"/>
    <row r="6629" ht="14.4" customHeight="1" x14ac:dyDescent="0.3"/>
    <row r="6630" ht="14.4" customHeight="1" x14ac:dyDescent="0.3"/>
    <row r="6631" ht="14.4" customHeight="1" x14ac:dyDescent="0.3"/>
    <row r="6632" ht="14.4" customHeight="1" x14ac:dyDescent="0.3"/>
    <row r="6633" ht="14.4" customHeight="1" x14ac:dyDescent="0.3"/>
    <row r="6634" ht="14.4" customHeight="1" x14ac:dyDescent="0.3"/>
    <row r="6635" ht="14.4" customHeight="1" x14ac:dyDescent="0.3"/>
    <row r="6636" ht="14.4" customHeight="1" x14ac:dyDescent="0.3"/>
    <row r="6637" ht="14.4" customHeight="1" x14ac:dyDescent="0.3"/>
    <row r="6638" ht="14.4" customHeight="1" x14ac:dyDescent="0.3"/>
    <row r="6639" ht="14.4" customHeight="1" x14ac:dyDescent="0.3"/>
    <row r="6640" ht="14.4" customHeight="1" x14ac:dyDescent="0.3"/>
    <row r="6641" ht="14.4" customHeight="1" x14ac:dyDescent="0.3"/>
    <row r="6642" ht="14.4" customHeight="1" x14ac:dyDescent="0.3"/>
    <row r="6643" ht="14.4" customHeight="1" x14ac:dyDescent="0.3"/>
    <row r="6644" ht="14.4" customHeight="1" x14ac:dyDescent="0.3"/>
    <row r="6645" ht="14.4" customHeight="1" x14ac:dyDescent="0.3"/>
    <row r="6646" ht="14.4" customHeight="1" x14ac:dyDescent="0.3"/>
    <row r="6647" ht="14.4" customHeight="1" x14ac:dyDescent="0.3"/>
    <row r="6648" ht="14.4" customHeight="1" x14ac:dyDescent="0.3"/>
    <row r="6649" ht="14.4" customHeight="1" x14ac:dyDescent="0.3"/>
    <row r="6650" ht="14.4" customHeight="1" x14ac:dyDescent="0.3"/>
    <row r="6651" ht="14.4" customHeight="1" x14ac:dyDescent="0.3"/>
    <row r="6652" ht="14.4" customHeight="1" x14ac:dyDescent="0.3"/>
    <row r="6653" ht="14.4" customHeight="1" x14ac:dyDescent="0.3"/>
    <row r="6654" ht="14.4" customHeight="1" x14ac:dyDescent="0.3"/>
    <row r="6655" ht="14.4" customHeight="1" x14ac:dyDescent="0.3"/>
    <row r="6656" ht="14.4" customHeight="1" x14ac:dyDescent="0.3"/>
    <row r="6657" ht="14.4" customHeight="1" x14ac:dyDescent="0.3"/>
    <row r="6658" ht="14.4" customHeight="1" x14ac:dyDescent="0.3"/>
    <row r="6659" ht="14.4" customHeight="1" x14ac:dyDescent="0.3"/>
    <row r="6660" ht="14.4" customHeight="1" x14ac:dyDescent="0.3"/>
    <row r="6661" ht="14.4" customHeight="1" x14ac:dyDescent="0.3"/>
    <row r="6662" ht="14.4" customHeight="1" x14ac:dyDescent="0.3"/>
    <row r="6663" ht="14.4" customHeight="1" x14ac:dyDescent="0.3"/>
    <row r="6664" ht="14.4" customHeight="1" x14ac:dyDescent="0.3"/>
    <row r="6665" ht="14.4" customHeight="1" x14ac:dyDescent="0.3"/>
    <row r="6666" ht="14.4" customHeight="1" x14ac:dyDescent="0.3"/>
    <row r="6667" ht="14.4" customHeight="1" x14ac:dyDescent="0.3"/>
    <row r="6668" ht="14.4" customHeight="1" x14ac:dyDescent="0.3"/>
    <row r="6669" ht="14.4" customHeight="1" x14ac:dyDescent="0.3"/>
    <row r="6670" ht="14.4" customHeight="1" x14ac:dyDescent="0.3"/>
    <row r="6671" ht="14.4" customHeight="1" x14ac:dyDescent="0.3"/>
    <row r="6672" ht="14.4" customHeight="1" x14ac:dyDescent="0.3"/>
    <row r="6673" ht="14.4" customHeight="1" x14ac:dyDescent="0.3"/>
    <row r="6674" ht="14.4" customHeight="1" x14ac:dyDescent="0.3"/>
    <row r="6675" ht="14.4" customHeight="1" x14ac:dyDescent="0.3"/>
    <row r="6676" ht="14.4" customHeight="1" x14ac:dyDescent="0.3"/>
    <row r="6677" ht="14.4" customHeight="1" x14ac:dyDescent="0.3"/>
    <row r="6678" ht="14.4" customHeight="1" x14ac:dyDescent="0.3"/>
    <row r="6679" ht="14.4" customHeight="1" x14ac:dyDescent="0.3"/>
    <row r="6680" ht="14.4" customHeight="1" x14ac:dyDescent="0.3"/>
    <row r="6681" ht="14.4" customHeight="1" x14ac:dyDescent="0.3"/>
    <row r="6682" ht="14.4" customHeight="1" x14ac:dyDescent="0.3"/>
    <row r="6683" ht="14.4" customHeight="1" x14ac:dyDescent="0.3"/>
    <row r="6684" ht="14.4" customHeight="1" x14ac:dyDescent="0.3"/>
    <row r="6685" ht="14.4" customHeight="1" x14ac:dyDescent="0.3"/>
    <row r="6686" ht="14.4" customHeight="1" x14ac:dyDescent="0.3"/>
    <row r="6687" ht="14.4" customHeight="1" x14ac:dyDescent="0.3"/>
    <row r="6688" ht="14.4" customHeight="1" x14ac:dyDescent="0.3"/>
    <row r="6689" ht="14.4" customHeight="1" x14ac:dyDescent="0.3"/>
    <row r="6690" ht="14.4" customHeight="1" x14ac:dyDescent="0.3"/>
    <row r="6691" ht="14.4" customHeight="1" x14ac:dyDescent="0.3"/>
    <row r="6692" ht="14.4" customHeight="1" x14ac:dyDescent="0.3"/>
    <row r="6693" ht="14.4" customHeight="1" x14ac:dyDescent="0.3"/>
    <row r="6694" ht="14.4" customHeight="1" x14ac:dyDescent="0.3"/>
    <row r="6695" ht="14.4" customHeight="1" x14ac:dyDescent="0.3"/>
    <row r="6696" ht="14.4" customHeight="1" x14ac:dyDescent="0.3"/>
    <row r="6697" ht="14.4" customHeight="1" x14ac:dyDescent="0.3"/>
    <row r="6698" ht="14.4" customHeight="1" x14ac:dyDescent="0.3"/>
    <row r="6699" ht="14.4" customHeight="1" x14ac:dyDescent="0.3"/>
    <row r="6700" ht="14.4" customHeight="1" x14ac:dyDescent="0.3"/>
    <row r="6701" ht="14.4" customHeight="1" x14ac:dyDescent="0.3"/>
    <row r="6702" ht="14.4" customHeight="1" x14ac:dyDescent="0.3"/>
    <row r="6703" ht="14.4" customHeight="1" x14ac:dyDescent="0.3"/>
    <row r="6704" ht="14.4" customHeight="1" x14ac:dyDescent="0.3"/>
    <row r="6705" ht="14.4" customHeight="1" x14ac:dyDescent="0.3"/>
    <row r="6706" ht="14.4" customHeight="1" x14ac:dyDescent="0.3"/>
    <row r="6707" ht="14.4" customHeight="1" x14ac:dyDescent="0.3"/>
    <row r="6708" ht="14.4" customHeight="1" x14ac:dyDescent="0.3"/>
    <row r="6709" ht="14.4" customHeight="1" x14ac:dyDescent="0.3"/>
    <row r="6710" ht="14.4" customHeight="1" x14ac:dyDescent="0.3"/>
    <row r="6711" ht="14.4" customHeight="1" x14ac:dyDescent="0.3"/>
    <row r="6712" ht="14.4" customHeight="1" x14ac:dyDescent="0.3"/>
    <row r="6713" ht="14.4" customHeight="1" x14ac:dyDescent="0.3"/>
    <row r="6714" ht="14.4" customHeight="1" x14ac:dyDescent="0.3"/>
    <row r="6715" ht="14.4" customHeight="1" x14ac:dyDescent="0.3"/>
    <row r="6716" ht="14.4" customHeight="1" x14ac:dyDescent="0.3"/>
    <row r="6717" ht="14.4" customHeight="1" x14ac:dyDescent="0.3"/>
    <row r="6718" ht="14.4" customHeight="1" x14ac:dyDescent="0.3"/>
    <row r="6719" ht="14.4" customHeight="1" x14ac:dyDescent="0.3"/>
    <row r="6720" ht="14.4" customHeight="1" x14ac:dyDescent="0.3"/>
    <row r="6721" ht="14.4" customHeight="1" x14ac:dyDescent="0.3"/>
    <row r="6722" ht="14.4" customHeight="1" x14ac:dyDescent="0.3"/>
    <row r="6723" ht="14.4" customHeight="1" x14ac:dyDescent="0.3"/>
    <row r="6724" ht="14.4" customHeight="1" x14ac:dyDescent="0.3"/>
    <row r="6725" ht="14.4" customHeight="1" x14ac:dyDescent="0.3"/>
    <row r="6726" ht="14.4" customHeight="1" x14ac:dyDescent="0.3"/>
    <row r="6727" ht="14.4" customHeight="1" x14ac:dyDescent="0.3"/>
    <row r="6728" ht="14.4" customHeight="1" x14ac:dyDescent="0.3"/>
    <row r="6729" ht="14.4" customHeight="1" x14ac:dyDescent="0.3"/>
    <row r="6730" ht="14.4" customHeight="1" x14ac:dyDescent="0.3"/>
    <row r="6731" ht="14.4" customHeight="1" x14ac:dyDescent="0.3"/>
    <row r="6732" ht="14.4" customHeight="1" x14ac:dyDescent="0.3"/>
    <row r="6733" ht="14.4" customHeight="1" x14ac:dyDescent="0.3"/>
    <row r="6734" ht="14.4" customHeight="1" x14ac:dyDescent="0.3"/>
    <row r="6735" ht="14.4" customHeight="1" x14ac:dyDescent="0.3"/>
    <row r="6736" ht="14.4" customHeight="1" x14ac:dyDescent="0.3"/>
    <row r="6737" ht="14.4" customHeight="1" x14ac:dyDescent="0.3"/>
    <row r="6738" ht="14.4" customHeight="1" x14ac:dyDescent="0.3"/>
    <row r="6739" ht="14.4" customHeight="1" x14ac:dyDescent="0.3"/>
    <row r="6740" ht="14.4" customHeight="1" x14ac:dyDescent="0.3"/>
    <row r="6741" ht="14.4" customHeight="1" x14ac:dyDescent="0.3"/>
    <row r="6742" ht="14.4" customHeight="1" x14ac:dyDescent="0.3"/>
    <row r="6743" ht="14.4" customHeight="1" x14ac:dyDescent="0.3"/>
    <row r="6744" ht="14.4" customHeight="1" x14ac:dyDescent="0.3"/>
    <row r="6745" ht="14.4" customHeight="1" x14ac:dyDescent="0.3"/>
    <row r="6746" ht="14.4" customHeight="1" x14ac:dyDescent="0.3"/>
    <row r="6747" ht="14.4" customHeight="1" x14ac:dyDescent="0.3"/>
    <row r="6748" ht="14.4" customHeight="1" x14ac:dyDescent="0.3"/>
    <row r="6749" ht="14.4" customHeight="1" x14ac:dyDescent="0.3"/>
    <row r="6750" ht="14.4" customHeight="1" x14ac:dyDescent="0.3"/>
    <row r="6751" ht="14.4" customHeight="1" x14ac:dyDescent="0.3"/>
    <row r="6752" ht="14.4" customHeight="1" x14ac:dyDescent="0.3"/>
    <row r="6753" ht="14.4" customHeight="1" x14ac:dyDescent="0.3"/>
    <row r="6754" ht="14.4" customHeight="1" x14ac:dyDescent="0.3"/>
    <row r="6755" ht="14.4" customHeight="1" x14ac:dyDescent="0.3"/>
    <row r="6756" ht="14.4" customHeight="1" x14ac:dyDescent="0.3"/>
    <row r="6757" ht="14.4" customHeight="1" x14ac:dyDescent="0.3"/>
    <row r="6758" ht="14.4" customHeight="1" x14ac:dyDescent="0.3"/>
    <row r="6759" ht="14.4" customHeight="1" x14ac:dyDescent="0.3"/>
    <row r="6760" ht="14.4" customHeight="1" x14ac:dyDescent="0.3"/>
    <row r="6761" ht="14.4" customHeight="1" x14ac:dyDescent="0.3"/>
    <row r="6762" ht="14.4" customHeight="1" x14ac:dyDescent="0.3"/>
    <row r="6763" ht="14.4" customHeight="1" x14ac:dyDescent="0.3"/>
    <row r="6764" ht="14.4" customHeight="1" x14ac:dyDescent="0.3"/>
    <row r="6765" ht="14.4" customHeight="1" x14ac:dyDescent="0.3"/>
    <row r="6766" ht="14.4" customHeight="1" x14ac:dyDescent="0.3"/>
    <row r="6767" ht="14.4" customHeight="1" x14ac:dyDescent="0.3"/>
    <row r="6768" ht="14.4" customHeight="1" x14ac:dyDescent="0.3"/>
    <row r="6769" ht="14.4" customHeight="1" x14ac:dyDescent="0.3"/>
    <row r="6770" ht="14.4" customHeight="1" x14ac:dyDescent="0.3"/>
    <row r="6771" ht="14.4" customHeight="1" x14ac:dyDescent="0.3"/>
    <row r="6772" ht="14.4" customHeight="1" x14ac:dyDescent="0.3"/>
    <row r="6773" ht="14.4" customHeight="1" x14ac:dyDescent="0.3"/>
    <row r="6774" ht="14.4" customHeight="1" x14ac:dyDescent="0.3"/>
    <row r="6775" ht="14.4" customHeight="1" x14ac:dyDescent="0.3"/>
    <row r="6776" ht="14.4" customHeight="1" x14ac:dyDescent="0.3"/>
    <row r="6777" ht="14.4" customHeight="1" x14ac:dyDescent="0.3"/>
    <row r="6778" ht="14.4" customHeight="1" x14ac:dyDescent="0.3"/>
    <row r="6779" ht="14.4" customHeight="1" x14ac:dyDescent="0.3"/>
    <row r="6780" ht="14.4" customHeight="1" x14ac:dyDescent="0.3"/>
    <row r="6781" ht="14.4" customHeight="1" x14ac:dyDescent="0.3"/>
    <row r="6782" ht="14.4" customHeight="1" x14ac:dyDescent="0.3"/>
    <row r="6783" ht="14.4" customHeight="1" x14ac:dyDescent="0.3"/>
    <row r="6784" ht="14.4" customHeight="1" x14ac:dyDescent="0.3"/>
    <row r="6785" ht="14.4" customHeight="1" x14ac:dyDescent="0.3"/>
    <row r="6786" ht="14.4" customHeight="1" x14ac:dyDescent="0.3"/>
    <row r="6787" ht="14.4" customHeight="1" x14ac:dyDescent="0.3"/>
    <row r="6788" ht="14.4" customHeight="1" x14ac:dyDescent="0.3"/>
    <row r="6789" ht="14.4" customHeight="1" x14ac:dyDescent="0.3"/>
    <row r="6790" ht="14.4" customHeight="1" x14ac:dyDescent="0.3"/>
    <row r="6791" ht="14.4" customHeight="1" x14ac:dyDescent="0.3"/>
    <row r="6792" ht="14.4" customHeight="1" x14ac:dyDescent="0.3"/>
    <row r="6793" ht="14.4" customHeight="1" x14ac:dyDescent="0.3"/>
    <row r="6794" ht="14.4" customHeight="1" x14ac:dyDescent="0.3"/>
    <row r="6795" ht="14.4" customHeight="1" x14ac:dyDescent="0.3"/>
    <row r="6796" ht="14.4" customHeight="1" x14ac:dyDescent="0.3"/>
    <row r="6797" ht="14.4" customHeight="1" x14ac:dyDescent="0.3"/>
    <row r="6798" ht="14.4" customHeight="1" x14ac:dyDescent="0.3"/>
    <row r="6799" ht="14.4" customHeight="1" x14ac:dyDescent="0.3"/>
    <row r="6800" ht="14.4" customHeight="1" x14ac:dyDescent="0.3"/>
    <row r="6801" ht="14.4" customHeight="1" x14ac:dyDescent="0.3"/>
    <row r="6802" ht="14.4" customHeight="1" x14ac:dyDescent="0.3"/>
    <row r="6803" ht="14.4" customHeight="1" x14ac:dyDescent="0.3"/>
    <row r="6804" ht="14.4" customHeight="1" x14ac:dyDescent="0.3"/>
    <row r="6805" ht="14.4" customHeight="1" x14ac:dyDescent="0.3"/>
    <row r="6806" ht="14.4" customHeight="1" x14ac:dyDescent="0.3"/>
    <row r="6807" ht="14.4" customHeight="1" x14ac:dyDescent="0.3"/>
    <row r="6808" ht="14.4" customHeight="1" x14ac:dyDescent="0.3"/>
    <row r="6809" ht="14.4" customHeight="1" x14ac:dyDescent="0.3"/>
    <row r="6810" ht="14.4" customHeight="1" x14ac:dyDescent="0.3"/>
    <row r="6811" ht="14.4" customHeight="1" x14ac:dyDescent="0.3"/>
    <row r="6812" ht="14.4" customHeight="1" x14ac:dyDescent="0.3"/>
    <row r="6813" ht="14.4" customHeight="1" x14ac:dyDescent="0.3"/>
    <row r="6814" ht="14.4" customHeight="1" x14ac:dyDescent="0.3"/>
    <row r="6815" ht="14.4" customHeight="1" x14ac:dyDescent="0.3"/>
    <row r="6816" ht="14.4" customHeight="1" x14ac:dyDescent="0.3"/>
    <row r="6817" ht="14.4" customHeight="1" x14ac:dyDescent="0.3"/>
    <row r="6818" ht="14.4" customHeight="1" x14ac:dyDescent="0.3"/>
    <row r="6819" ht="14.4" customHeight="1" x14ac:dyDescent="0.3"/>
    <row r="6820" ht="14.4" customHeight="1" x14ac:dyDescent="0.3"/>
    <row r="6821" ht="14.4" customHeight="1" x14ac:dyDescent="0.3"/>
    <row r="6822" ht="14.4" customHeight="1" x14ac:dyDescent="0.3"/>
    <row r="6823" ht="14.4" customHeight="1" x14ac:dyDescent="0.3"/>
    <row r="6824" ht="14.4" customHeight="1" x14ac:dyDescent="0.3"/>
    <row r="6825" ht="14.4" customHeight="1" x14ac:dyDescent="0.3"/>
    <row r="6826" ht="14.4" customHeight="1" x14ac:dyDescent="0.3"/>
    <row r="6827" ht="14.4" customHeight="1" x14ac:dyDescent="0.3"/>
    <row r="6828" ht="14.4" customHeight="1" x14ac:dyDescent="0.3"/>
    <row r="6829" ht="14.4" customHeight="1" x14ac:dyDescent="0.3"/>
    <row r="6830" ht="14.4" customHeight="1" x14ac:dyDescent="0.3"/>
    <row r="6831" ht="14.4" customHeight="1" x14ac:dyDescent="0.3"/>
    <row r="6832" ht="14.4" customHeight="1" x14ac:dyDescent="0.3"/>
    <row r="6833" ht="14.4" customHeight="1" x14ac:dyDescent="0.3"/>
    <row r="6834" ht="14.4" customHeight="1" x14ac:dyDescent="0.3"/>
    <row r="6835" ht="14.4" customHeight="1" x14ac:dyDescent="0.3"/>
    <row r="6836" ht="14.4" customHeight="1" x14ac:dyDescent="0.3"/>
    <row r="6837" ht="14.4" customHeight="1" x14ac:dyDescent="0.3"/>
    <row r="6838" ht="14.4" customHeight="1" x14ac:dyDescent="0.3"/>
    <row r="6839" ht="14.4" customHeight="1" x14ac:dyDescent="0.3"/>
    <row r="6840" ht="14.4" customHeight="1" x14ac:dyDescent="0.3"/>
    <row r="6841" ht="14.4" customHeight="1" x14ac:dyDescent="0.3"/>
    <row r="6842" ht="14.4" customHeight="1" x14ac:dyDescent="0.3"/>
    <row r="6843" ht="14.4" customHeight="1" x14ac:dyDescent="0.3"/>
    <row r="6844" ht="14.4" customHeight="1" x14ac:dyDescent="0.3"/>
    <row r="6845" ht="14.4" customHeight="1" x14ac:dyDescent="0.3"/>
    <row r="6846" ht="14.4" customHeight="1" x14ac:dyDescent="0.3"/>
    <row r="6847" ht="14.4" customHeight="1" x14ac:dyDescent="0.3"/>
    <row r="6848" ht="14.4" customHeight="1" x14ac:dyDescent="0.3"/>
    <row r="6849" ht="14.4" customHeight="1" x14ac:dyDescent="0.3"/>
    <row r="6850" ht="14.4" customHeight="1" x14ac:dyDescent="0.3"/>
    <row r="6851" ht="14.4" customHeight="1" x14ac:dyDescent="0.3"/>
    <row r="6852" ht="14.4" customHeight="1" x14ac:dyDescent="0.3"/>
    <row r="6853" ht="14.4" customHeight="1" x14ac:dyDescent="0.3"/>
    <row r="6854" ht="14.4" customHeight="1" x14ac:dyDescent="0.3"/>
    <row r="6855" ht="14.4" customHeight="1" x14ac:dyDescent="0.3"/>
    <row r="6856" ht="14.4" customHeight="1" x14ac:dyDescent="0.3"/>
    <row r="6857" ht="14.4" customHeight="1" x14ac:dyDescent="0.3"/>
    <row r="6858" ht="14.4" customHeight="1" x14ac:dyDescent="0.3"/>
    <row r="6859" ht="14.4" customHeight="1" x14ac:dyDescent="0.3"/>
    <row r="6860" ht="14.4" customHeight="1" x14ac:dyDescent="0.3"/>
    <row r="6861" ht="14.4" customHeight="1" x14ac:dyDescent="0.3"/>
    <row r="6862" ht="14.4" customHeight="1" x14ac:dyDescent="0.3"/>
    <row r="6863" ht="14.4" customHeight="1" x14ac:dyDescent="0.3"/>
    <row r="6864" ht="14.4" customHeight="1" x14ac:dyDescent="0.3"/>
    <row r="6865" ht="14.4" customHeight="1" x14ac:dyDescent="0.3"/>
    <row r="6866" ht="14.4" customHeight="1" x14ac:dyDescent="0.3"/>
    <row r="6867" ht="14.4" customHeight="1" x14ac:dyDescent="0.3"/>
    <row r="6868" ht="14.4" customHeight="1" x14ac:dyDescent="0.3"/>
    <row r="6869" ht="14.4" customHeight="1" x14ac:dyDescent="0.3"/>
    <row r="6870" ht="14.4" customHeight="1" x14ac:dyDescent="0.3"/>
    <row r="6871" ht="14.4" customHeight="1" x14ac:dyDescent="0.3"/>
    <row r="6872" ht="14.4" customHeight="1" x14ac:dyDescent="0.3"/>
    <row r="6873" ht="14.4" customHeight="1" x14ac:dyDescent="0.3"/>
    <row r="6874" ht="14.4" customHeight="1" x14ac:dyDescent="0.3"/>
    <row r="6875" ht="14.4" customHeight="1" x14ac:dyDescent="0.3"/>
    <row r="6876" ht="14.4" customHeight="1" x14ac:dyDescent="0.3"/>
    <row r="6877" ht="14.4" customHeight="1" x14ac:dyDescent="0.3"/>
    <row r="6878" ht="14.4" customHeight="1" x14ac:dyDescent="0.3"/>
    <row r="6879" ht="14.4" customHeight="1" x14ac:dyDescent="0.3"/>
    <row r="6880" ht="14.4" customHeight="1" x14ac:dyDescent="0.3"/>
    <row r="6881" ht="14.4" customHeight="1" x14ac:dyDescent="0.3"/>
    <row r="6882" ht="14.4" customHeight="1" x14ac:dyDescent="0.3"/>
    <row r="6883" ht="14.4" customHeight="1" x14ac:dyDescent="0.3"/>
    <row r="6884" ht="14.4" customHeight="1" x14ac:dyDescent="0.3"/>
    <row r="6885" ht="14.4" customHeight="1" x14ac:dyDescent="0.3"/>
    <row r="6886" ht="14.4" customHeight="1" x14ac:dyDescent="0.3"/>
    <row r="6887" ht="14.4" customHeight="1" x14ac:dyDescent="0.3"/>
    <row r="6888" ht="14.4" customHeight="1" x14ac:dyDescent="0.3"/>
    <row r="6889" ht="14.4" customHeight="1" x14ac:dyDescent="0.3"/>
    <row r="6890" ht="14.4" customHeight="1" x14ac:dyDescent="0.3"/>
    <row r="6891" ht="14.4" customHeight="1" x14ac:dyDescent="0.3"/>
    <row r="6892" ht="14.4" customHeight="1" x14ac:dyDescent="0.3"/>
    <row r="6893" ht="14.4" customHeight="1" x14ac:dyDescent="0.3"/>
    <row r="6894" ht="14.4" customHeight="1" x14ac:dyDescent="0.3"/>
    <row r="6895" ht="14.4" customHeight="1" x14ac:dyDescent="0.3"/>
    <row r="6896" ht="14.4" customHeight="1" x14ac:dyDescent="0.3"/>
    <row r="6897" ht="14.4" customHeight="1" x14ac:dyDescent="0.3"/>
    <row r="6898" ht="14.4" customHeight="1" x14ac:dyDescent="0.3"/>
    <row r="6899" ht="14.4" customHeight="1" x14ac:dyDescent="0.3"/>
    <row r="6900" ht="14.4" customHeight="1" x14ac:dyDescent="0.3"/>
    <row r="6901" ht="14.4" customHeight="1" x14ac:dyDescent="0.3"/>
    <row r="6902" ht="14.4" customHeight="1" x14ac:dyDescent="0.3"/>
    <row r="6903" ht="14.4" customHeight="1" x14ac:dyDescent="0.3"/>
    <row r="6904" ht="14.4" customHeight="1" x14ac:dyDescent="0.3"/>
    <row r="6905" ht="14.4" customHeight="1" x14ac:dyDescent="0.3"/>
    <row r="6906" ht="14.4" customHeight="1" x14ac:dyDescent="0.3"/>
    <row r="6907" ht="14.4" customHeight="1" x14ac:dyDescent="0.3"/>
    <row r="6908" ht="14.4" customHeight="1" x14ac:dyDescent="0.3"/>
    <row r="6909" ht="14.4" customHeight="1" x14ac:dyDescent="0.3"/>
    <row r="6910" ht="14.4" customHeight="1" x14ac:dyDescent="0.3"/>
    <row r="6911" ht="14.4" customHeight="1" x14ac:dyDescent="0.3"/>
    <row r="6912" ht="14.4" customHeight="1" x14ac:dyDescent="0.3"/>
    <row r="6913" ht="14.4" customHeight="1" x14ac:dyDescent="0.3"/>
    <row r="6914" ht="14.4" customHeight="1" x14ac:dyDescent="0.3"/>
    <row r="6915" ht="14.4" customHeight="1" x14ac:dyDescent="0.3"/>
    <row r="6916" ht="14.4" customHeight="1" x14ac:dyDescent="0.3"/>
    <row r="6917" ht="14.4" customHeight="1" x14ac:dyDescent="0.3"/>
    <row r="6918" ht="14.4" customHeight="1" x14ac:dyDescent="0.3"/>
    <row r="6919" ht="14.4" customHeight="1" x14ac:dyDescent="0.3"/>
    <row r="6920" ht="14.4" customHeight="1" x14ac:dyDescent="0.3"/>
    <row r="6921" ht="14.4" customHeight="1" x14ac:dyDescent="0.3"/>
    <row r="6922" ht="14.4" customHeight="1" x14ac:dyDescent="0.3"/>
    <row r="6923" ht="14.4" customHeight="1" x14ac:dyDescent="0.3"/>
    <row r="6924" ht="14.4" customHeight="1" x14ac:dyDescent="0.3"/>
    <row r="6925" ht="14.4" customHeight="1" x14ac:dyDescent="0.3"/>
    <row r="6926" ht="14.4" customHeight="1" x14ac:dyDescent="0.3"/>
    <row r="6927" ht="14.4" customHeight="1" x14ac:dyDescent="0.3"/>
    <row r="6928" ht="14.4" customHeight="1" x14ac:dyDescent="0.3"/>
    <row r="6929" ht="14.4" customHeight="1" x14ac:dyDescent="0.3"/>
    <row r="6930" ht="14.4" customHeight="1" x14ac:dyDescent="0.3"/>
    <row r="6931" ht="14.4" customHeight="1" x14ac:dyDescent="0.3"/>
    <row r="6932" ht="14.4" customHeight="1" x14ac:dyDescent="0.3"/>
    <row r="6933" ht="14.4" customHeight="1" x14ac:dyDescent="0.3"/>
    <row r="6934" ht="14.4" customHeight="1" x14ac:dyDescent="0.3"/>
    <row r="6935" ht="14.4" customHeight="1" x14ac:dyDescent="0.3"/>
    <row r="6936" ht="14.4" customHeight="1" x14ac:dyDescent="0.3"/>
    <row r="6937" ht="14.4" customHeight="1" x14ac:dyDescent="0.3"/>
    <row r="6938" ht="14.4" customHeight="1" x14ac:dyDescent="0.3"/>
    <row r="6939" ht="14.4" customHeight="1" x14ac:dyDescent="0.3"/>
    <row r="6940" ht="14.4" customHeight="1" x14ac:dyDescent="0.3"/>
    <row r="6941" ht="14.4" customHeight="1" x14ac:dyDescent="0.3"/>
    <row r="6942" ht="14.4" customHeight="1" x14ac:dyDescent="0.3"/>
    <row r="6943" ht="14.4" customHeight="1" x14ac:dyDescent="0.3"/>
    <row r="6944" ht="14.4" customHeight="1" x14ac:dyDescent="0.3"/>
    <row r="6945" ht="14.4" customHeight="1" x14ac:dyDescent="0.3"/>
    <row r="6946" ht="14.4" customHeight="1" x14ac:dyDescent="0.3"/>
    <row r="6947" ht="14.4" customHeight="1" x14ac:dyDescent="0.3"/>
    <row r="6948" ht="14.4" customHeight="1" x14ac:dyDescent="0.3"/>
    <row r="6949" ht="14.4" customHeight="1" x14ac:dyDescent="0.3"/>
    <row r="6950" ht="14.4" customHeight="1" x14ac:dyDescent="0.3"/>
    <row r="6951" ht="14.4" customHeight="1" x14ac:dyDescent="0.3"/>
    <row r="6952" ht="14.4" customHeight="1" x14ac:dyDescent="0.3"/>
    <row r="6953" ht="14.4" customHeight="1" x14ac:dyDescent="0.3"/>
    <row r="6954" ht="14.4" customHeight="1" x14ac:dyDescent="0.3"/>
    <row r="6955" ht="14.4" customHeight="1" x14ac:dyDescent="0.3"/>
    <row r="6956" ht="14.4" customHeight="1" x14ac:dyDescent="0.3"/>
    <row r="6957" ht="14.4" customHeight="1" x14ac:dyDescent="0.3"/>
    <row r="6958" ht="14.4" customHeight="1" x14ac:dyDescent="0.3"/>
    <row r="6959" ht="14.4" customHeight="1" x14ac:dyDescent="0.3"/>
    <row r="6960" ht="14.4" customHeight="1" x14ac:dyDescent="0.3"/>
    <row r="6961" ht="14.4" customHeight="1" x14ac:dyDescent="0.3"/>
    <row r="6962" ht="14.4" customHeight="1" x14ac:dyDescent="0.3"/>
    <row r="6963" ht="14.4" customHeight="1" x14ac:dyDescent="0.3"/>
    <row r="6964" ht="14.4" customHeight="1" x14ac:dyDescent="0.3"/>
    <row r="6965" ht="14.4" customHeight="1" x14ac:dyDescent="0.3"/>
    <row r="6966" ht="14.4" customHeight="1" x14ac:dyDescent="0.3"/>
    <row r="6967" ht="14.4" customHeight="1" x14ac:dyDescent="0.3"/>
    <row r="6968" ht="14.4" customHeight="1" x14ac:dyDescent="0.3"/>
    <row r="6969" ht="14.4" customHeight="1" x14ac:dyDescent="0.3"/>
    <row r="6970" ht="14.4" customHeight="1" x14ac:dyDescent="0.3"/>
    <row r="6971" ht="14.4" customHeight="1" x14ac:dyDescent="0.3"/>
    <row r="6972" ht="14.4" customHeight="1" x14ac:dyDescent="0.3"/>
    <row r="6973" ht="14.4" customHeight="1" x14ac:dyDescent="0.3"/>
    <row r="6974" ht="14.4" customHeight="1" x14ac:dyDescent="0.3"/>
    <row r="6975" ht="14.4" customHeight="1" x14ac:dyDescent="0.3"/>
    <row r="6976" ht="14.4" customHeight="1" x14ac:dyDescent="0.3"/>
    <row r="6977" ht="14.4" customHeight="1" x14ac:dyDescent="0.3"/>
    <row r="6978" ht="14.4" customHeight="1" x14ac:dyDescent="0.3"/>
    <row r="6979" ht="14.4" customHeight="1" x14ac:dyDescent="0.3"/>
    <row r="6980" ht="14.4" customHeight="1" x14ac:dyDescent="0.3"/>
    <row r="6981" ht="14.4" customHeight="1" x14ac:dyDescent="0.3"/>
    <row r="6982" ht="14.4" customHeight="1" x14ac:dyDescent="0.3"/>
    <row r="6983" ht="14.4" customHeight="1" x14ac:dyDescent="0.3"/>
    <row r="6984" ht="14.4" customHeight="1" x14ac:dyDescent="0.3"/>
    <row r="6985" ht="14.4" customHeight="1" x14ac:dyDescent="0.3"/>
    <row r="6986" ht="14.4" customHeight="1" x14ac:dyDescent="0.3"/>
    <row r="6987" ht="14.4" customHeight="1" x14ac:dyDescent="0.3"/>
    <row r="6988" ht="14.4" customHeight="1" x14ac:dyDescent="0.3"/>
    <row r="6989" ht="14.4" customHeight="1" x14ac:dyDescent="0.3"/>
    <row r="6990" ht="14.4" customHeight="1" x14ac:dyDescent="0.3"/>
    <row r="6991" ht="14.4" customHeight="1" x14ac:dyDescent="0.3"/>
    <row r="6992" ht="14.4" customHeight="1" x14ac:dyDescent="0.3"/>
    <row r="6993" ht="14.4" customHeight="1" x14ac:dyDescent="0.3"/>
    <row r="6994" ht="14.4" customHeight="1" x14ac:dyDescent="0.3"/>
    <row r="6995" ht="14.4" customHeight="1" x14ac:dyDescent="0.3"/>
    <row r="6996" ht="14.4" customHeight="1" x14ac:dyDescent="0.3"/>
    <row r="6997" ht="14.4" customHeight="1" x14ac:dyDescent="0.3"/>
    <row r="6998" ht="14.4" customHeight="1" x14ac:dyDescent="0.3"/>
    <row r="6999" ht="14.4" customHeight="1" x14ac:dyDescent="0.3"/>
    <row r="7000" ht="14.4" customHeight="1" x14ac:dyDescent="0.3"/>
    <row r="7001" ht="14.4" customHeight="1" x14ac:dyDescent="0.3"/>
    <row r="7002" ht="14.4" customHeight="1" x14ac:dyDescent="0.3"/>
    <row r="7003" ht="14.4" customHeight="1" x14ac:dyDescent="0.3"/>
    <row r="7004" ht="14.4" customHeight="1" x14ac:dyDescent="0.3"/>
    <row r="7005" ht="14.4" customHeight="1" x14ac:dyDescent="0.3"/>
    <row r="7006" ht="14.4" customHeight="1" x14ac:dyDescent="0.3"/>
    <row r="7007" ht="14.4" customHeight="1" x14ac:dyDescent="0.3"/>
    <row r="7008" ht="14.4" customHeight="1" x14ac:dyDescent="0.3"/>
    <row r="7009" ht="14.4" customHeight="1" x14ac:dyDescent="0.3"/>
    <row r="7010" ht="14.4" customHeight="1" x14ac:dyDescent="0.3"/>
    <row r="7011" ht="14.4" customHeight="1" x14ac:dyDescent="0.3"/>
    <row r="7012" ht="14.4" customHeight="1" x14ac:dyDescent="0.3"/>
    <row r="7013" ht="14.4" customHeight="1" x14ac:dyDescent="0.3"/>
    <row r="7014" ht="14.4" customHeight="1" x14ac:dyDescent="0.3"/>
    <row r="7015" ht="14.4" customHeight="1" x14ac:dyDescent="0.3"/>
    <row r="7016" ht="14.4" customHeight="1" x14ac:dyDescent="0.3"/>
    <row r="7017" ht="14.4" customHeight="1" x14ac:dyDescent="0.3"/>
    <row r="7018" ht="14.4" customHeight="1" x14ac:dyDescent="0.3"/>
    <row r="7019" ht="14.4" customHeight="1" x14ac:dyDescent="0.3"/>
    <row r="7020" ht="14.4" customHeight="1" x14ac:dyDescent="0.3"/>
    <row r="7021" ht="14.4" customHeight="1" x14ac:dyDescent="0.3"/>
    <row r="7022" ht="14.4" customHeight="1" x14ac:dyDescent="0.3"/>
    <row r="7023" ht="14.4" customHeight="1" x14ac:dyDescent="0.3"/>
    <row r="7024" ht="14.4" customHeight="1" x14ac:dyDescent="0.3"/>
    <row r="7025" ht="14.4" customHeight="1" x14ac:dyDescent="0.3"/>
    <row r="7026" ht="14.4" customHeight="1" x14ac:dyDescent="0.3"/>
    <row r="7027" ht="14.4" customHeight="1" x14ac:dyDescent="0.3"/>
    <row r="7028" ht="14.4" customHeight="1" x14ac:dyDescent="0.3"/>
    <row r="7029" ht="14.4" customHeight="1" x14ac:dyDescent="0.3"/>
    <row r="7030" ht="14.4" customHeight="1" x14ac:dyDescent="0.3"/>
    <row r="7031" ht="14.4" customHeight="1" x14ac:dyDescent="0.3"/>
    <row r="7032" ht="14.4" customHeight="1" x14ac:dyDescent="0.3"/>
    <row r="7033" ht="14.4" customHeight="1" x14ac:dyDescent="0.3"/>
    <row r="7034" ht="14.4" customHeight="1" x14ac:dyDescent="0.3"/>
    <row r="7035" ht="14.4" customHeight="1" x14ac:dyDescent="0.3"/>
    <row r="7036" ht="14.4" customHeight="1" x14ac:dyDescent="0.3"/>
    <row r="7037" ht="14.4" customHeight="1" x14ac:dyDescent="0.3"/>
    <row r="7038" ht="14.4" customHeight="1" x14ac:dyDescent="0.3"/>
    <row r="7039" ht="14.4" customHeight="1" x14ac:dyDescent="0.3"/>
    <row r="7040" ht="14.4" customHeight="1" x14ac:dyDescent="0.3"/>
    <row r="7041" ht="14.4" customHeight="1" x14ac:dyDescent="0.3"/>
    <row r="7042" ht="14.4" customHeight="1" x14ac:dyDescent="0.3"/>
    <row r="7043" ht="14.4" customHeight="1" x14ac:dyDescent="0.3"/>
    <row r="7044" ht="14.4" customHeight="1" x14ac:dyDescent="0.3"/>
    <row r="7045" ht="14.4" customHeight="1" x14ac:dyDescent="0.3"/>
    <row r="7046" ht="14.4" customHeight="1" x14ac:dyDescent="0.3"/>
    <row r="7047" ht="14.4" customHeight="1" x14ac:dyDescent="0.3"/>
    <row r="7048" ht="14.4" customHeight="1" x14ac:dyDescent="0.3"/>
    <row r="7049" ht="14.4" customHeight="1" x14ac:dyDescent="0.3"/>
    <row r="7050" ht="14.4" customHeight="1" x14ac:dyDescent="0.3"/>
    <row r="7051" ht="14.4" customHeight="1" x14ac:dyDescent="0.3"/>
    <row r="7052" ht="14.4" customHeight="1" x14ac:dyDescent="0.3"/>
    <row r="7053" ht="14.4" customHeight="1" x14ac:dyDescent="0.3"/>
    <row r="7054" ht="14.4" customHeight="1" x14ac:dyDescent="0.3"/>
    <row r="7055" ht="14.4" customHeight="1" x14ac:dyDescent="0.3"/>
    <row r="7056" ht="14.4" customHeight="1" x14ac:dyDescent="0.3"/>
    <row r="7057" ht="14.4" customHeight="1" x14ac:dyDescent="0.3"/>
    <row r="7058" ht="14.4" customHeight="1" x14ac:dyDescent="0.3"/>
    <row r="7059" ht="14.4" customHeight="1" x14ac:dyDescent="0.3"/>
    <row r="7060" ht="14.4" customHeight="1" x14ac:dyDescent="0.3"/>
    <row r="7061" ht="14.4" customHeight="1" x14ac:dyDescent="0.3"/>
    <row r="7062" ht="14.4" customHeight="1" x14ac:dyDescent="0.3"/>
    <row r="7063" ht="14.4" customHeight="1" x14ac:dyDescent="0.3"/>
    <row r="7064" ht="14.4" customHeight="1" x14ac:dyDescent="0.3"/>
    <row r="7065" ht="14.4" customHeight="1" x14ac:dyDescent="0.3"/>
    <row r="7066" ht="14.4" customHeight="1" x14ac:dyDescent="0.3"/>
    <row r="7067" ht="14.4" customHeight="1" x14ac:dyDescent="0.3"/>
    <row r="7068" ht="14.4" customHeight="1" x14ac:dyDescent="0.3"/>
    <row r="7069" ht="14.4" customHeight="1" x14ac:dyDescent="0.3"/>
    <row r="7070" ht="14.4" customHeight="1" x14ac:dyDescent="0.3"/>
    <row r="7071" ht="14.4" customHeight="1" x14ac:dyDescent="0.3"/>
    <row r="7072" ht="14.4" customHeight="1" x14ac:dyDescent="0.3"/>
    <row r="7073" ht="14.4" customHeight="1" x14ac:dyDescent="0.3"/>
    <row r="7074" ht="14.4" customHeight="1" x14ac:dyDescent="0.3"/>
    <row r="7075" ht="14.4" customHeight="1" x14ac:dyDescent="0.3"/>
    <row r="7076" ht="14.4" customHeight="1" x14ac:dyDescent="0.3"/>
    <row r="7077" ht="14.4" customHeight="1" x14ac:dyDescent="0.3"/>
    <row r="7078" ht="14.4" customHeight="1" x14ac:dyDescent="0.3"/>
    <row r="7079" ht="14.4" customHeight="1" x14ac:dyDescent="0.3"/>
    <row r="7080" ht="14.4" customHeight="1" x14ac:dyDescent="0.3"/>
    <row r="7081" ht="14.4" customHeight="1" x14ac:dyDescent="0.3"/>
    <row r="7082" ht="14.4" customHeight="1" x14ac:dyDescent="0.3"/>
    <row r="7083" ht="14.4" customHeight="1" x14ac:dyDescent="0.3"/>
    <row r="7084" ht="14.4" customHeight="1" x14ac:dyDescent="0.3"/>
    <row r="7085" ht="14.4" customHeight="1" x14ac:dyDescent="0.3"/>
    <row r="7086" ht="14.4" customHeight="1" x14ac:dyDescent="0.3"/>
    <row r="7087" ht="14.4" customHeight="1" x14ac:dyDescent="0.3"/>
    <row r="7088" ht="14.4" customHeight="1" x14ac:dyDescent="0.3"/>
    <row r="7089" ht="14.4" customHeight="1" x14ac:dyDescent="0.3"/>
    <row r="7090" ht="14.4" customHeight="1" x14ac:dyDescent="0.3"/>
    <row r="7091" ht="14.4" customHeight="1" x14ac:dyDescent="0.3"/>
    <row r="7092" ht="14.4" customHeight="1" x14ac:dyDescent="0.3"/>
    <row r="7093" ht="14.4" customHeight="1" x14ac:dyDescent="0.3"/>
    <row r="7094" ht="14.4" customHeight="1" x14ac:dyDescent="0.3"/>
    <row r="7095" ht="14.4" customHeight="1" x14ac:dyDescent="0.3"/>
    <row r="7096" ht="14.4" customHeight="1" x14ac:dyDescent="0.3"/>
    <row r="7097" ht="14.4" customHeight="1" x14ac:dyDescent="0.3"/>
    <row r="7098" ht="14.4" customHeight="1" x14ac:dyDescent="0.3"/>
    <row r="7099" ht="14.4" customHeight="1" x14ac:dyDescent="0.3"/>
    <row r="7100" ht="14.4" customHeight="1" x14ac:dyDescent="0.3"/>
    <row r="7101" ht="14.4" customHeight="1" x14ac:dyDescent="0.3"/>
    <row r="7102" ht="14.4" customHeight="1" x14ac:dyDescent="0.3"/>
    <row r="7103" ht="14.4" customHeight="1" x14ac:dyDescent="0.3"/>
    <row r="7104" ht="14.4" customHeight="1" x14ac:dyDescent="0.3"/>
    <row r="7105" ht="14.4" customHeight="1" x14ac:dyDescent="0.3"/>
    <row r="7106" ht="14.4" customHeight="1" x14ac:dyDescent="0.3"/>
    <row r="7107" ht="14.4" customHeight="1" x14ac:dyDescent="0.3"/>
    <row r="7108" ht="14.4" customHeight="1" x14ac:dyDescent="0.3"/>
    <row r="7109" ht="14.4" customHeight="1" x14ac:dyDescent="0.3"/>
    <row r="7110" ht="14.4" customHeight="1" x14ac:dyDescent="0.3"/>
    <row r="7111" ht="14.4" customHeight="1" x14ac:dyDescent="0.3"/>
    <row r="7112" ht="14.4" customHeight="1" x14ac:dyDescent="0.3"/>
    <row r="7113" ht="14.4" customHeight="1" x14ac:dyDescent="0.3"/>
    <row r="7114" ht="14.4" customHeight="1" x14ac:dyDescent="0.3"/>
    <row r="7115" ht="14.4" customHeight="1" x14ac:dyDescent="0.3"/>
    <row r="7116" ht="14.4" customHeight="1" x14ac:dyDescent="0.3"/>
    <row r="7117" ht="14.4" customHeight="1" x14ac:dyDescent="0.3"/>
    <row r="7118" ht="14.4" customHeight="1" x14ac:dyDescent="0.3"/>
    <row r="7119" ht="14.4" customHeight="1" x14ac:dyDescent="0.3"/>
    <row r="7120" ht="14.4" customHeight="1" x14ac:dyDescent="0.3"/>
    <row r="7121" ht="14.4" customHeight="1" x14ac:dyDescent="0.3"/>
    <row r="7122" ht="14.4" customHeight="1" x14ac:dyDescent="0.3"/>
    <row r="7123" ht="14.4" customHeight="1" x14ac:dyDescent="0.3"/>
    <row r="7124" ht="14.4" customHeight="1" x14ac:dyDescent="0.3"/>
    <row r="7125" ht="14.4" customHeight="1" x14ac:dyDescent="0.3"/>
    <row r="7126" ht="14.4" customHeight="1" x14ac:dyDescent="0.3"/>
    <row r="7127" ht="14.4" customHeight="1" x14ac:dyDescent="0.3"/>
    <row r="7128" ht="14.4" customHeight="1" x14ac:dyDescent="0.3"/>
    <row r="7129" ht="14.4" customHeight="1" x14ac:dyDescent="0.3"/>
    <row r="7130" ht="14.4" customHeight="1" x14ac:dyDescent="0.3"/>
    <row r="7131" ht="14.4" customHeight="1" x14ac:dyDescent="0.3"/>
    <row r="7132" ht="14.4" customHeight="1" x14ac:dyDescent="0.3"/>
    <row r="7133" ht="14.4" customHeight="1" x14ac:dyDescent="0.3"/>
    <row r="7134" ht="14.4" customHeight="1" x14ac:dyDescent="0.3"/>
    <row r="7135" ht="14.4" customHeight="1" x14ac:dyDescent="0.3"/>
    <row r="7136" ht="14.4" customHeight="1" x14ac:dyDescent="0.3"/>
    <row r="7137" ht="14.4" customHeight="1" x14ac:dyDescent="0.3"/>
    <row r="7138" ht="14.4" customHeight="1" x14ac:dyDescent="0.3"/>
    <row r="7139" ht="14.4" customHeight="1" x14ac:dyDescent="0.3"/>
    <row r="7140" ht="14.4" customHeight="1" x14ac:dyDescent="0.3"/>
    <row r="7141" ht="14.4" customHeight="1" x14ac:dyDescent="0.3"/>
    <row r="7142" ht="14.4" customHeight="1" x14ac:dyDescent="0.3"/>
    <row r="7143" ht="14.4" customHeight="1" x14ac:dyDescent="0.3"/>
    <row r="7144" ht="14.4" customHeight="1" x14ac:dyDescent="0.3"/>
    <row r="7145" ht="14.4" customHeight="1" x14ac:dyDescent="0.3"/>
    <row r="7146" ht="14.4" customHeight="1" x14ac:dyDescent="0.3"/>
    <row r="7147" ht="14.4" customHeight="1" x14ac:dyDescent="0.3"/>
    <row r="7148" ht="14.4" customHeight="1" x14ac:dyDescent="0.3"/>
    <row r="7149" ht="14.4" customHeight="1" x14ac:dyDescent="0.3"/>
    <row r="7150" ht="14.4" customHeight="1" x14ac:dyDescent="0.3"/>
    <row r="7151" ht="14.4" customHeight="1" x14ac:dyDescent="0.3"/>
    <row r="7152" ht="14.4" customHeight="1" x14ac:dyDescent="0.3"/>
    <row r="7153" ht="14.4" customHeight="1" x14ac:dyDescent="0.3"/>
    <row r="7154" ht="14.4" customHeight="1" x14ac:dyDescent="0.3"/>
    <row r="7155" ht="14.4" customHeight="1" x14ac:dyDescent="0.3"/>
    <row r="7156" ht="14.4" customHeight="1" x14ac:dyDescent="0.3"/>
    <row r="7157" ht="14.4" customHeight="1" x14ac:dyDescent="0.3"/>
    <row r="7158" ht="14.4" customHeight="1" x14ac:dyDescent="0.3"/>
    <row r="7159" ht="14.4" customHeight="1" x14ac:dyDescent="0.3"/>
    <row r="7160" ht="14.4" customHeight="1" x14ac:dyDescent="0.3"/>
    <row r="7161" ht="14.4" customHeight="1" x14ac:dyDescent="0.3"/>
    <row r="7162" ht="14.4" customHeight="1" x14ac:dyDescent="0.3"/>
    <row r="7163" ht="14.4" customHeight="1" x14ac:dyDescent="0.3"/>
    <row r="7164" ht="14.4" customHeight="1" x14ac:dyDescent="0.3"/>
    <row r="7165" ht="14.4" customHeight="1" x14ac:dyDescent="0.3"/>
    <row r="7166" ht="14.4" customHeight="1" x14ac:dyDescent="0.3"/>
    <row r="7167" ht="14.4" customHeight="1" x14ac:dyDescent="0.3"/>
    <row r="7168" ht="14.4" customHeight="1" x14ac:dyDescent="0.3"/>
    <row r="7169" ht="14.4" customHeight="1" x14ac:dyDescent="0.3"/>
    <row r="7170" ht="14.4" customHeight="1" x14ac:dyDescent="0.3"/>
    <row r="7171" ht="14.4" customHeight="1" x14ac:dyDescent="0.3"/>
    <row r="7172" ht="14.4" customHeight="1" x14ac:dyDescent="0.3"/>
    <row r="7173" ht="14.4" customHeight="1" x14ac:dyDescent="0.3"/>
    <row r="7174" ht="14.4" customHeight="1" x14ac:dyDescent="0.3"/>
    <row r="7175" ht="14.4" customHeight="1" x14ac:dyDescent="0.3"/>
    <row r="7176" ht="14.4" customHeight="1" x14ac:dyDescent="0.3"/>
    <row r="7177" ht="14.4" customHeight="1" x14ac:dyDescent="0.3"/>
    <row r="7178" ht="14.4" customHeight="1" x14ac:dyDescent="0.3"/>
    <row r="7179" ht="14.4" customHeight="1" x14ac:dyDescent="0.3"/>
    <row r="7180" ht="14.4" customHeight="1" x14ac:dyDescent="0.3"/>
    <row r="7181" ht="14.4" customHeight="1" x14ac:dyDescent="0.3"/>
    <row r="7182" ht="14.4" customHeight="1" x14ac:dyDescent="0.3"/>
    <row r="7183" ht="14.4" customHeight="1" x14ac:dyDescent="0.3"/>
    <row r="7184" ht="14.4" customHeight="1" x14ac:dyDescent="0.3"/>
    <row r="7185" ht="14.4" customHeight="1" x14ac:dyDescent="0.3"/>
    <row r="7186" ht="14.4" customHeight="1" x14ac:dyDescent="0.3"/>
    <row r="7187" ht="14.4" customHeight="1" x14ac:dyDescent="0.3"/>
    <row r="7188" ht="14.4" customHeight="1" x14ac:dyDescent="0.3"/>
    <row r="7189" ht="14.4" customHeight="1" x14ac:dyDescent="0.3"/>
    <row r="7190" ht="14.4" customHeight="1" x14ac:dyDescent="0.3"/>
    <row r="7191" ht="14.4" customHeight="1" x14ac:dyDescent="0.3"/>
    <row r="7192" ht="14.4" customHeight="1" x14ac:dyDescent="0.3"/>
    <row r="7193" ht="14.4" customHeight="1" x14ac:dyDescent="0.3"/>
    <row r="7194" ht="14.4" customHeight="1" x14ac:dyDescent="0.3"/>
    <row r="7195" ht="14.4" customHeight="1" x14ac:dyDescent="0.3"/>
    <row r="7196" ht="14.4" customHeight="1" x14ac:dyDescent="0.3"/>
    <row r="7197" ht="14.4" customHeight="1" x14ac:dyDescent="0.3"/>
    <row r="7198" ht="14.4" customHeight="1" x14ac:dyDescent="0.3"/>
    <row r="7199" ht="14.4" customHeight="1" x14ac:dyDescent="0.3"/>
    <row r="7200" ht="14.4" customHeight="1" x14ac:dyDescent="0.3"/>
    <row r="7201" ht="14.4" customHeight="1" x14ac:dyDescent="0.3"/>
    <row r="7202" ht="14.4" customHeight="1" x14ac:dyDescent="0.3"/>
    <row r="7203" ht="14.4" customHeight="1" x14ac:dyDescent="0.3"/>
    <row r="7204" ht="14.4" customHeight="1" x14ac:dyDescent="0.3"/>
    <row r="7205" ht="14.4" customHeight="1" x14ac:dyDescent="0.3"/>
    <row r="7206" ht="14.4" customHeight="1" x14ac:dyDescent="0.3"/>
    <row r="7207" ht="14.4" customHeight="1" x14ac:dyDescent="0.3"/>
    <row r="7208" ht="14.4" customHeight="1" x14ac:dyDescent="0.3"/>
    <row r="7209" ht="14.4" customHeight="1" x14ac:dyDescent="0.3"/>
    <row r="7210" ht="14.4" customHeight="1" x14ac:dyDescent="0.3"/>
    <row r="7211" ht="14.4" customHeight="1" x14ac:dyDescent="0.3"/>
    <row r="7212" ht="14.4" customHeight="1" x14ac:dyDescent="0.3"/>
    <row r="7213" ht="14.4" customHeight="1" x14ac:dyDescent="0.3"/>
    <row r="7214" ht="14.4" customHeight="1" x14ac:dyDescent="0.3"/>
    <row r="7215" ht="14.4" customHeight="1" x14ac:dyDescent="0.3"/>
    <row r="7216" ht="14.4" customHeight="1" x14ac:dyDescent="0.3"/>
    <row r="7217" ht="14.4" customHeight="1" x14ac:dyDescent="0.3"/>
    <row r="7218" ht="14.4" customHeight="1" x14ac:dyDescent="0.3"/>
    <row r="7219" ht="14.4" customHeight="1" x14ac:dyDescent="0.3"/>
    <row r="7220" ht="14.4" customHeight="1" x14ac:dyDescent="0.3"/>
    <row r="7221" ht="14.4" customHeight="1" x14ac:dyDescent="0.3"/>
    <row r="7222" ht="14.4" customHeight="1" x14ac:dyDescent="0.3"/>
    <row r="7223" ht="14.4" customHeight="1" x14ac:dyDescent="0.3"/>
    <row r="7224" ht="14.4" customHeight="1" x14ac:dyDescent="0.3"/>
    <row r="7225" ht="14.4" customHeight="1" x14ac:dyDescent="0.3"/>
    <row r="7226" ht="14.4" customHeight="1" x14ac:dyDescent="0.3"/>
    <row r="7227" ht="14.4" customHeight="1" x14ac:dyDescent="0.3"/>
    <row r="7228" ht="14.4" customHeight="1" x14ac:dyDescent="0.3"/>
    <row r="7229" ht="14.4" customHeight="1" x14ac:dyDescent="0.3"/>
    <row r="7230" ht="14.4" customHeight="1" x14ac:dyDescent="0.3"/>
    <row r="7231" ht="14.4" customHeight="1" x14ac:dyDescent="0.3"/>
    <row r="7232" ht="14.4" customHeight="1" x14ac:dyDescent="0.3"/>
    <row r="7233" ht="14.4" customHeight="1" x14ac:dyDescent="0.3"/>
    <row r="7234" ht="14.4" customHeight="1" x14ac:dyDescent="0.3"/>
    <row r="7235" ht="14.4" customHeight="1" x14ac:dyDescent="0.3"/>
    <row r="7236" ht="14.4" customHeight="1" x14ac:dyDescent="0.3"/>
    <row r="7237" ht="14.4" customHeight="1" x14ac:dyDescent="0.3"/>
    <row r="7238" ht="14.4" customHeight="1" x14ac:dyDescent="0.3"/>
    <row r="7239" ht="14.4" customHeight="1" x14ac:dyDescent="0.3"/>
    <row r="7240" ht="14.4" customHeight="1" x14ac:dyDescent="0.3"/>
    <row r="7241" ht="14.4" customHeight="1" x14ac:dyDescent="0.3"/>
    <row r="7242" ht="14.4" customHeight="1" x14ac:dyDescent="0.3"/>
    <row r="7243" ht="14.4" customHeight="1" x14ac:dyDescent="0.3"/>
    <row r="7244" ht="14.4" customHeight="1" x14ac:dyDescent="0.3"/>
    <row r="7245" ht="14.4" customHeight="1" x14ac:dyDescent="0.3"/>
    <row r="7246" ht="14.4" customHeight="1" x14ac:dyDescent="0.3"/>
    <row r="7247" ht="14.4" customHeight="1" x14ac:dyDescent="0.3"/>
    <row r="7248" ht="14.4" customHeight="1" x14ac:dyDescent="0.3"/>
    <row r="7249" ht="14.4" customHeight="1" x14ac:dyDescent="0.3"/>
    <row r="7250" ht="14.4" customHeight="1" x14ac:dyDescent="0.3"/>
    <row r="7251" ht="14.4" customHeight="1" x14ac:dyDescent="0.3"/>
    <row r="7252" ht="14.4" customHeight="1" x14ac:dyDescent="0.3"/>
    <row r="7253" ht="14.4" customHeight="1" x14ac:dyDescent="0.3"/>
    <row r="7254" ht="14.4" customHeight="1" x14ac:dyDescent="0.3"/>
    <row r="7255" ht="14.4" customHeight="1" x14ac:dyDescent="0.3"/>
    <row r="7256" ht="14.4" customHeight="1" x14ac:dyDescent="0.3"/>
    <row r="7257" ht="14.4" customHeight="1" x14ac:dyDescent="0.3"/>
    <row r="7258" ht="14.4" customHeight="1" x14ac:dyDescent="0.3"/>
    <row r="7259" ht="14.4" customHeight="1" x14ac:dyDescent="0.3"/>
    <row r="7260" ht="14.4" customHeight="1" x14ac:dyDescent="0.3"/>
    <row r="7261" ht="14.4" customHeight="1" x14ac:dyDescent="0.3"/>
    <row r="7262" ht="14.4" customHeight="1" x14ac:dyDescent="0.3"/>
    <row r="7263" ht="14.4" customHeight="1" x14ac:dyDescent="0.3"/>
    <row r="7264" ht="14.4" customHeight="1" x14ac:dyDescent="0.3"/>
    <row r="7265" ht="14.4" customHeight="1" x14ac:dyDescent="0.3"/>
    <row r="7266" ht="14.4" customHeight="1" x14ac:dyDescent="0.3"/>
    <row r="7267" ht="14.4" customHeight="1" x14ac:dyDescent="0.3"/>
    <row r="7268" ht="14.4" customHeight="1" x14ac:dyDescent="0.3"/>
    <row r="7269" ht="14.4" customHeight="1" x14ac:dyDescent="0.3"/>
    <row r="7270" ht="14.4" customHeight="1" x14ac:dyDescent="0.3"/>
    <row r="7271" ht="14.4" customHeight="1" x14ac:dyDescent="0.3"/>
    <row r="7272" ht="14.4" customHeight="1" x14ac:dyDescent="0.3"/>
    <row r="7273" ht="14.4" customHeight="1" x14ac:dyDescent="0.3"/>
    <row r="7274" ht="14.4" customHeight="1" x14ac:dyDescent="0.3"/>
    <row r="7275" ht="14.4" customHeight="1" x14ac:dyDescent="0.3"/>
    <row r="7276" ht="14.4" customHeight="1" x14ac:dyDescent="0.3"/>
    <row r="7277" ht="14.4" customHeight="1" x14ac:dyDescent="0.3"/>
    <row r="7278" ht="14.4" customHeight="1" x14ac:dyDescent="0.3"/>
    <row r="7279" ht="14.4" customHeight="1" x14ac:dyDescent="0.3"/>
    <row r="7280" ht="14.4" customHeight="1" x14ac:dyDescent="0.3"/>
    <row r="7281" ht="14.4" customHeight="1" x14ac:dyDescent="0.3"/>
    <row r="7282" ht="14.4" customHeight="1" x14ac:dyDescent="0.3"/>
    <row r="7283" ht="14.4" customHeight="1" x14ac:dyDescent="0.3"/>
    <row r="7284" ht="14.4" customHeight="1" x14ac:dyDescent="0.3"/>
    <row r="7285" ht="14.4" customHeight="1" x14ac:dyDescent="0.3"/>
    <row r="7286" ht="14.4" customHeight="1" x14ac:dyDescent="0.3"/>
    <row r="7287" ht="14.4" customHeight="1" x14ac:dyDescent="0.3"/>
    <row r="7288" ht="14.4" customHeight="1" x14ac:dyDescent="0.3"/>
    <row r="7289" ht="14.4" customHeight="1" x14ac:dyDescent="0.3"/>
    <row r="7290" ht="14.4" customHeight="1" x14ac:dyDescent="0.3"/>
    <row r="7291" ht="14.4" customHeight="1" x14ac:dyDescent="0.3"/>
    <row r="7292" ht="14.4" customHeight="1" x14ac:dyDescent="0.3"/>
    <row r="7293" ht="14.4" customHeight="1" x14ac:dyDescent="0.3"/>
    <row r="7294" ht="14.4" customHeight="1" x14ac:dyDescent="0.3"/>
    <row r="7295" ht="14.4" customHeight="1" x14ac:dyDescent="0.3"/>
    <row r="7296" ht="14.4" customHeight="1" x14ac:dyDescent="0.3"/>
    <row r="7297" ht="14.4" customHeight="1" x14ac:dyDescent="0.3"/>
    <row r="7298" ht="14.4" customHeight="1" x14ac:dyDescent="0.3"/>
    <row r="7299" ht="14.4" customHeight="1" x14ac:dyDescent="0.3"/>
    <row r="7300" ht="14.4" customHeight="1" x14ac:dyDescent="0.3"/>
    <row r="7301" ht="14.4" customHeight="1" x14ac:dyDescent="0.3"/>
    <row r="7302" ht="14.4" customHeight="1" x14ac:dyDescent="0.3"/>
    <row r="7303" ht="14.4" customHeight="1" x14ac:dyDescent="0.3"/>
    <row r="7304" ht="14.4" customHeight="1" x14ac:dyDescent="0.3"/>
    <row r="7305" ht="14.4" customHeight="1" x14ac:dyDescent="0.3"/>
    <row r="7306" ht="14.4" customHeight="1" x14ac:dyDescent="0.3"/>
    <row r="7307" ht="14.4" customHeight="1" x14ac:dyDescent="0.3"/>
    <row r="7308" ht="14.4" customHeight="1" x14ac:dyDescent="0.3"/>
    <row r="7309" ht="14.4" customHeight="1" x14ac:dyDescent="0.3"/>
    <row r="7310" ht="14.4" customHeight="1" x14ac:dyDescent="0.3"/>
    <row r="7311" ht="14.4" customHeight="1" x14ac:dyDescent="0.3"/>
    <row r="7312" ht="14.4" customHeight="1" x14ac:dyDescent="0.3"/>
    <row r="7313" ht="14.4" customHeight="1" x14ac:dyDescent="0.3"/>
    <row r="7314" ht="14.4" customHeight="1" x14ac:dyDescent="0.3"/>
    <row r="7315" ht="14.4" customHeight="1" x14ac:dyDescent="0.3"/>
    <row r="7316" ht="14.4" customHeight="1" x14ac:dyDescent="0.3"/>
    <row r="7317" ht="14.4" customHeight="1" x14ac:dyDescent="0.3"/>
    <row r="7318" ht="14.4" customHeight="1" x14ac:dyDescent="0.3"/>
    <row r="7319" ht="14.4" customHeight="1" x14ac:dyDescent="0.3"/>
    <row r="7320" ht="14.4" customHeight="1" x14ac:dyDescent="0.3"/>
    <row r="7321" ht="14.4" customHeight="1" x14ac:dyDescent="0.3"/>
    <row r="7322" ht="14.4" customHeight="1" x14ac:dyDescent="0.3"/>
    <row r="7323" ht="14.4" customHeight="1" x14ac:dyDescent="0.3"/>
    <row r="7324" ht="14.4" customHeight="1" x14ac:dyDescent="0.3"/>
    <row r="7325" ht="14.4" customHeight="1" x14ac:dyDescent="0.3"/>
    <row r="7326" ht="14.4" customHeight="1" x14ac:dyDescent="0.3"/>
    <row r="7327" ht="14.4" customHeight="1" x14ac:dyDescent="0.3"/>
    <row r="7328" ht="14.4" customHeight="1" x14ac:dyDescent="0.3"/>
    <row r="7329" ht="14.4" customHeight="1" x14ac:dyDescent="0.3"/>
    <row r="7330" ht="14.4" customHeight="1" x14ac:dyDescent="0.3"/>
    <row r="7331" ht="14.4" customHeight="1" x14ac:dyDescent="0.3"/>
    <row r="7332" ht="14.4" customHeight="1" x14ac:dyDescent="0.3"/>
    <row r="7333" ht="14.4" customHeight="1" x14ac:dyDescent="0.3"/>
    <row r="7334" ht="14.4" customHeight="1" x14ac:dyDescent="0.3"/>
    <row r="7335" ht="14.4" customHeight="1" x14ac:dyDescent="0.3"/>
    <row r="7336" ht="14.4" customHeight="1" x14ac:dyDescent="0.3"/>
    <row r="7337" ht="14.4" customHeight="1" x14ac:dyDescent="0.3"/>
    <row r="7338" ht="14.4" customHeight="1" x14ac:dyDescent="0.3"/>
    <row r="7339" ht="14.4" customHeight="1" x14ac:dyDescent="0.3"/>
    <row r="7340" ht="14.4" customHeight="1" x14ac:dyDescent="0.3"/>
    <row r="7341" ht="14.4" customHeight="1" x14ac:dyDescent="0.3"/>
    <row r="7342" ht="14.4" customHeight="1" x14ac:dyDescent="0.3"/>
    <row r="7343" ht="14.4" customHeight="1" x14ac:dyDescent="0.3"/>
    <row r="7344" ht="14.4" customHeight="1" x14ac:dyDescent="0.3"/>
    <row r="7345" ht="14.4" customHeight="1" x14ac:dyDescent="0.3"/>
    <row r="7346" ht="14.4" customHeight="1" x14ac:dyDescent="0.3"/>
    <row r="7347" ht="14.4" customHeight="1" x14ac:dyDescent="0.3"/>
    <row r="7348" ht="14.4" customHeight="1" x14ac:dyDescent="0.3"/>
    <row r="7349" ht="14.4" customHeight="1" x14ac:dyDescent="0.3"/>
    <row r="7350" ht="14.4" customHeight="1" x14ac:dyDescent="0.3"/>
    <row r="7351" ht="14.4" customHeight="1" x14ac:dyDescent="0.3"/>
    <row r="7352" ht="14.4" customHeight="1" x14ac:dyDescent="0.3"/>
    <row r="7353" ht="14.4" customHeight="1" x14ac:dyDescent="0.3"/>
    <row r="7354" ht="14.4" customHeight="1" x14ac:dyDescent="0.3"/>
    <row r="7355" ht="14.4" customHeight="1" x14ac:dyDescent="0.3"/>
    <row r="7356" ht="14.4" customHeight="1" x14ac:dyDescent="0.3"/>
    <row r="7357" ht="14.4" customHeight="1" x14ac:dyDescent="0.3"/>
    <row r="7358" ht="14.4" customHeight="1" x14ac:dyDescent="0.3"/>
    <row r="7359" ht="14.4" customHeight="1" x14ac:dyDescent="0.3"/>
    <row r="7360" ht="14.4" customHeight="1" x14ac:dyDescent="0.3"/>
    <row r="7361" ht="14.4" customHeight="1" x14ac:dyDescent="0.3"/>
    <row r="7362" ht="14.4" customHeight="1" x14ac:dyDescent="0.3"/>
    <row r="7363" ht="14.4" customHeight="1" x14ac:dyDescent="0.3"/>
    <row r="7364" ht="14.4" customHeight="1" x14ac:dyDescent="0.3"/>
    <row r="7365" ht="14.4" customHeight="1" x14ac:dyDescent="0.3"/>
    <row r="7366" ht="14.4" customHeight="1" x14ac:dyDescent="0.3"/>
    <row r="7367" ht="14.4" customHeight="1" x14ac:dyDescent="0.3"/>
    <row r="7368" ht="14.4" customHeight="1" x14ac:dyDescent="0.3"/>
    <row r="7369" ht="14.4" customHeight="1" x14ac:dyDescent="0.3"/>
    <row r="7370" ht="14.4" customHeight="1" x14ac:dyDescent="0.3"/>
    <row r="7371" ht="14.4" customHeight="1" x14ac:dyDescent="0.3"/>
    <row r="7372" ht="14.4" customHeight="1" x14ac:dyDescent="0.3"/>
    <row r="7373" ht="14.4" customHeight="1" x14ac:dyDescent="0.3"/>
    <row r="7374" ht="14.4" customHeight="1" x14ac:dyDescent="0.3"/>
    <row r="7375" ht="14.4" customHeight="1" x14ac:dyDescent="0.3"/>
    <row r="7376" ht="14.4" customHeight="1" x14ac:dyDescent="0.3"/>
    <row r="7377" ht="14.4" customHeight="1" x14ac:dyDescent="0.3"/>
    <row r="7378" ht="14.4" customHeight="1" x14ac:dyDescent="0.3"/>
    <row r="7379" ht="14.4" customHeight="1" x14ac:dyDescent="0.3"/>
    <row r="7380" ht="14.4" customHeight="1" x14ac:dyDescent="0.3"/>
    <row r="7381" ht="14.4" customHeight="1" x14ac:dyDescent="0.3"/>
    <row r="7382" ht="14.4" customHeight="1" x14ac:dyDescent="0.3"/>
    <row r="7383" ht="14.4" customHeight="1" x14ac:dyDescent="0.3"/>
    <row r="7384" ht="14.4" customHeight="1" x14ac:dyDescent="0.3"/>
    <row r="7385" ht="14.4" customHeight="1" x14ac:dyDescent="0.3"/>
    <row r="7386" ht="14.4" customHeight="1" x14ac:dyDescent="0.3"/>
    <row r="7387" ht="14.4" customHeight="1" x14ac:dyDescent="0.3"/>
    <row r="7388" ht="14.4" customHeight="1" x14ac:dyDescent="0.3"/>
    <row r="7389" ht="14.4" customHeight="1" x14ac:dyDescent="0.3"/>
    <row r="7390" ht="14.4" customHeight="1" x14ac:dyDescent="0.3"/>
    <row r="7391" ht="14.4" customHeight="1" x14ac:dyDescent="0.3"/>
    <row r="7392" ht="14.4" customHeight="1" x14ac:dyDescent="0.3"/>
    <row r="7393" ht="14.4" customHeight="1" x14ac:dyDescent="0.3"/>
    <row r="7394" ht="14.4" customHeight="1" x14ac:dyDescent="0.3"/>
    <row r="7395" ht="14.4" customHeight="1" x14ac:dyDescent="0.3"/>
    <row r="7396" ht="14.4" customHeight="1" x14ac:dyDescent="0.3"/>
    <row r="7397" ht="14.4" customHeight="1" x14ac:dyDescent="0.3"/>
    <row r="7398" ht="14.4" customHeight="1" x14ac:dyDescent="0.3"/>
    <row r="7399" ht="14.4" customHeight="1" x14ac:dyDescent="0.3"/>
    <row r="7400" ht="14.4" customHeight="1" x14ac:dyDescent="0.3"/>
    <row r="7401" ht="14.4" customHeight="1" x14ac:dyDescent="0.3"/>
    <row r="7402" ht="14.4" customHeight="1" x14ac:dyDescent="0.3"/>
    <row r="7403" ht="14.4" customHeight="1" x14ac:dyDescent="0.3"/>
    <row r="7404" ht="14.4" customHeight="1" x14ac:dyDescent="0.3"/>
    <row r="7405" ht="14.4" customHeight="1" x14ac:dyDescent="0.3"/>
    <row r="7406" ht="14.4" customHeight="1" x14ac:dyDescent="0.3"/>
    <row r="7407" ht="14.4" customHeight="1" x14ac:dyDescent="0.3"/>
    <row r="7408" ht="14.4" customHeight="1" x14ac:dyDescent="0.3"/>
    <row r="7409" ht="14.4" customHeight="1" x14ac:dyDescent="0.3"/>
    <row r="7410" ht="14.4" customHeight="1" x14ac:dyDescent="0.3"/>
    <row r="7411" ht="14.4" customHeight="1" x14ac:dyDescent="0.3"/>
    <row r="7412" ht="14.4" customHeight="1" x14ac:dyDescent="0.3"/>
    <row r="7413" ht="14.4" customHeight="1" x14ac:dyDescent="0.3"/>
    <row r="7414" ht="14.4" customHeight="1" x14ac:dyDescent="0.3"/>
    <row r="7415" ht="14.4" customHeight="1" x14ac:dyDescent="0.3"/>
    <row r="7416" ht="14.4" customHeight="1" x14ac:dyDescent="0.3"/>
    <row r="7417" ht="14.4" customHeight="1" x14ac:dyDescent="0.3"/>
    <row r="7418" ht="14.4" customHeight="1" x14ac:dyDescent="0.3"/>
    <row r="7419" ht="14.4" customHeight="1" x14ac:dyDescent="0.3"/>
    <row r="7420" ht="14.4" customHeight="1" x14ac:dyDescent="0.3"/>
    <row r="7421" ht="14.4" customHeight="1" x14ac:dyDescent="0.3"/>
    <row r="7422" ht="14.4" customHeight="1" x14ac:dyDescent="0.3"/>
    <row r="7423" ht="14.4" customHeight="1" x14ac:dyDescent="0.3"/>
    <row r="7424" ht="14.4" customHeight="1" x14ac:dyDescent="0.3"/>
    <row r="7425" ht="14.4" customHeight="1" x14ac:dyDescent="0.3"/>
    <row r="7426" ht="14.4" customHeight="1" x14ac:dyDescent="0.3"/>
    <row r="7427" ht="14.4" customHeight="1" x14ac:dyDescent="0.3"/>
    <row r="7428" ht="14.4" customHeight="1" x14ac:dyDescent="0.3"/>
    <row r="7429" ht="14.4" customHeight="1" x14ac:dyDescent="0.3"/>
    <row r="7430" ht="14.4" customHeight="1" x14ac:dyDescent="0.3"/>
    <row r="7431" ht="14.4" customHeight="1" x14ac:dyDescent="0.3"/>
    <row r="7432" ht="14.4" customHeight="1" x14ac:dyDescent="0.3"/>
    <row r="7433" ht="14.4" customHeight="1" x14ac:dyDescent="0.3"/>
    <row r="7434" ht="14.4" customHeight="1" x14ac:dyDescent="0.3"/>
    <row r="7435" ht="14.4" customHeight="1" x14ac:dyDescent="0.3"/>
    <row r="7436" ht="14.4" customHeight="1" x14ac:dyDescent="0.3"/>
    <row r="7437" ht="14.4" customHeight="1" x14ac:dyDescent="0.3"/>
    <row r="7438" ht="14.4" customHeight="1" x14ac:dyDescent="0.3"/>
    <row r="7439" ht="14.4" customHeight="1" x14ac:dyDescent="0.3"/>
    <row r="7440" ht="14.4" customHeight="1" x14ac:dyDescent="0.3"/>
    <row r="7441" ht="14.4" customHeight="1" x14ac:dyDescent="0.3"/>
    <row r="7442" ht="14.4" customHeight="1" x14ac:dyDescent="0.3"/>
    <row r="7443" ht="14.4" customHeight="1" x14ac:dyDescent="0.3"/>
    <row r="7444" ht="14.4" customHeight="1" x14ac:dyDescent="0.3"/>
    <row r="7445" ht="14.4" customHeight="1" x14ac:dyDescent="0.3"/>
    <row r="7446" ht="14.4" customHeight="1" x14ac:dyDescent="0.3"/>
    <row r="7447" ht="14.4" customHeight="1" x14ac:dyDescent="0.3"/>
    <row r="7448" ht="14.4" customHeight="1" x14ac:dyDescent="0.3"/>
    <row r="7449" ht="14.4" customHeight="1" x14ac:dyDescent="0.3"/>
    <row r="7450" ht="14.4" customHeight="1" x14ac:dyDescent="0.3"/>
    <row r="7451" ht="14.4" customHeight="1" x14ac:dyDescent="0.3"/>
    <row r="7452" ht="14.4" customHeight="1" x14ac:dyDescent="0.3"/>
    <row r="7453" ht="14.4" customHeight="1" x14ac:dyDescent="0.3"/>
    <row r="7454" ht="14.4" customHeight="1" x14ac:dyDescent="0.3"/>
    <row r="7455" ht="14.4" customHeight="1" x14ac:dyDescent="0.3"/>
    <row r="7456" ht="14.4" customHeight="1" x14ac:dyDescent="0.3"/>
    <row r="7457" ht="14.4" customHeight="1" x14ac:dyDescent="0.3"/>
    <row r="7458" ht="14.4" customHeight="1" x14ac:dyDescent="0.3"/>
    <row r="7459" ht="14.4" customHeight="1" x14ac:dyDescent="0.3"/>
    <row r="7460" ht="14.4" customHeight="1" x14ac:dyDescent="0.3"/>
    <row r="7461" ht="14.4" customHeight="1" x14ac:dyDescent="0.3"/>
    <row r="7462" ht="14.4" customHeight="1" x14ac:dyDescent="0.3"/>
    <row r="7463" ht="14.4" customHeight="1" x14ac:dyDescent="0.3"/>
    <row r="7464" ht="14.4" customHeight="1" x14ac:dyDescent="0.3"/>
    <row r="7465" ht="14.4" customHeight="1" x14ac:dyDescent="0.3"/>
    <row r="7466" ht="14.4" customHeight="1" x14ac:dyDescent="0.3"/>
    <row r="7467" ht="14.4" customHeight="1" x14ac:dyDescent="0.3"/>
    <row r="7468" ht="14.4" customHeight="1" x14ac:dyDescent="0.3"/>
    <row r="7469" ht="14.4" customHeight="1" x14ac:dyDescent="0.3"/>
    <row r="7470" ht="14.4" customHeight="1" x14ac:dyDescent="0.3"/>
    <row r="7471" ht="14.4" customHeight="1" x14ac:dyDescent="0.3"/>
    <row r="7472" ht="14.4" customHeight="1" x14ac:dyDescent="0.3"/>
    <row r="7473" ht="14.4" customHeight="1" x14ac:dyDescent="0.3"/>
    <row r="7474" ht="14.4" customHeight="1" x14ac:dyDescent="0.3"/>
    <row r="7475" ht="14.4" customHeight="1" x14ac:dyDescent="0.3"/>
    <row r="7476" ht="14.4" customHeight="1" x14ac:dyDescent="0.3"/>
    <row r="7477" ht="14.4" customHeight="1" x14ac:dyDescent="0.3"/>
    <row r="7478" ht="14.4" customHeight="1" x14ac:dyDescent="0.3"/>
    <row r="7479" ht="14.4" customHeight="1" x14ac:dyDescent="0.3"/>
    <row r="7480" ht="14.4" customHeight="1" x14ac:dyDescent="0.3"/>
    <row r="7481" ht="14.4" customHeight="1" x14ac:dyDescent="0.3"/>
    <row r="7482" ht="14.4" customHeight="1" x14ac:dyDescent="0.3"/>
    <row r="7483" ht="14.4" customHeight="1" x14ac:dyDescent="0.3"/>
    <row r="7484" ht="14.4" customHeight="1" x14ac:dyDescent="0.3"/>
    <row r="7485" ht="14.4" customHeight="1" x14ac:dyDescent="0.3"/>
    <row r="7486" ht="14.4" customHeight="1" x14ac:dyDescent="0.3"/>
    <row r="7487" ht="14.4" customHeight="1" x14ac:dyDescent="0.3"/>
    <row r="7488" ht="14.4" customHeight="1" x14ac:dyDescent="0.3"/>
    <row r="7489" ht="14.4" customHeight="1" x14ac:dyDescent="0.3"/>
    <row r="7490" ht="14.4" customHeight="1" x14ac:dyDescent="0.3"/>
    <row r="7491" ht="14.4" customHeight="1" x14ac:dyDescent="0.3"/>
    <row r="7492" ht="14.4" customHeight="1" x14ac:dyDescent="0.3"/>
    <row r="7493" ht="14.4" customHeight="1" x14ac:dyDescent="0.3"/>
    <row r="7494" ht="14.4" customHeight="1" x14ac:dyDescent="0.3"/>
    <row r="7495" ht="14.4" customHeight="1" x14ac:dyDescent="0.3"/>
    <row r="7496" ht="14.4" customHeight="1" x14ac:dyDescent="0.3"/>
    <row r="7497" ht="14.4" customHeight="1" x14ac:dyDescent="0.3"/>
    <row r="7498" ht="14.4" customHeight="1" x14ac:dyDescent="0.3"/>
    <row r="7499" ht="14.4" customHeight="1" x14ac:dyDescent="0.3"/>
    <row r="7500" ht="14.4" customHeight="1" x14ac:dyDescent="0.3"/>
    <row r="7501" ht="14.4" customHeight="1" x14ac:dyDescent="0.3"/>
    <row r="7502" ht="14.4" customHeight="1" x14ac:dyDescent="0.3"/>
    <row r="7503" ht="14.4" customHeight="1" x14ac:dyDescent="0.3"/>
    <row r="7504" ht="14.4" customHeight="1" x14ac:dyDescent="0.3"/>
    <row r="7505" ht="14.4" customHeight="1" x14ac:dyDescent="0.3"/>
    <row r="7506" ht="14.4" customHeight="1" x14ac:dyDescent="0.3"/>
    <row r="7507" ht="14.4" customHeight="1" x14ac:dyDescent="0.3"/>
    <row r="7508" ht="14.4" customHeight="1" x14ac:dyDescent="0.3"/>
    <row r="7509" ht="14.4" customHeight="1" x14ac:dyDescent="0.3"/>
    <row r="7510" ht="14.4" customHeight="1" x14ac:dyDescent="0.3"/>
    <row r="7511" ht="14.4" customHeight="1" x14ac:dyDescent="0.3"/>
    <row r="7512" ht="14.4" customHeight="1" x14ac:dyDescent="0.3"/>
    <row r="7513" ht="14.4" customHeight="1" x14ac:dyDescent="0.3"/>
    <row r="7514" ht="14.4" customHeight="1" x14ac:dyDescent="0.3"/>
    <row r="7515" ht="14.4" customHeight="1" x14ac:dyDescent="0.3"/>
    <row r="7516" ht="14.4" customHeight="1" x14ac:dyDescent="0.3"/>
    <row r="7517" ht="14.4" customHeight="1" x14ac:dyDescent="0.3"/>
    <row r="7518" ht="14.4" customHeight="1" x14ac:dyDescent="0.3"/>
    <row r="7519" ht="14.4" customHeight="1" x14ac:dyDescent="0.3"/>
    <row r="7520" ht="14.4" customHeight="1" x14ac:dyDescent="0.3"/>
    <row r="7521" ht="14.4" customHeight="1" x14ac:dyDescent="0.3"/>
    <row r="7522" ht="14.4" customHeight="1" x14ac:dyDescent="0.3"/>
    <row r="7523" ht="14.4" customHeight="1" x14ac:dyDescent="0.3"/>
    <row r="7524" ht="14.4" customHeight="1" x14ac:dyDescent="0.3"/>
    <row r="7525" ht="14.4" customHeight="1" x14ac:dyDescent="0.3"/>
    <row r="7526" ht="14.4" customHeight="1" x14ac:dyDescent="0.3"/>
    <row r="7527" ht="14.4" customHeight="1" x14ac:dyDescent="0.3"/>
    <row r="7528" ht="14.4" customHeight="1" x14ac:dyDescent="0.3"/>
    <row r="7529" ht="14.4" customHeight="1" x14ac:dyDescent="0.3"/>
    <row r="7530" ht="14.4" customHeight="1" x14ac:dyDescent="0.3"/>
    <row r="7531" ht="14.4" customHeight="1" x14ac:dyDescent="0.3"/>
    <row r="7532" ht="14.4" customHeight="1" x14ac:dyDescent="0.3"/>
    <row r="7533" ht="14.4" customHeight="1" x14ac:dyDescent="0.3"/>
    <row r="7534" ht="14.4" customHeight="1" x14ac:dyDescent="0.3"/>
    <row r="7535" ht="14.4" customHeight="1" x14ac:dyDescent="0.3"/>
    <row r="7536" ht="14.4" customHeight="1" x14ac:dyDescent="0.3"/>
    <row r="7537" ht="14.4" customHeight="1" x14ac:dyDescent="0.3"/>
    <row r="7538" ht="14.4" customHeight="1" x14ac:dyDescent="0.3"/>
    <row r="7539" ht="14.4" customHeight="1" x14ac:dyDescent="0.3"/>
    <row r="7540" ht="14.4" customHeight="1" x14ac:dyDescent="0.3"/>
    <row r="7541" ht="14.4" customHeight="1" x14ac:dyDescent="0.3"/>
    <row r="7542" ht="14.4" customHeight="1" x14ac:dyDescent="0.3"/>
    <row r="7543" ht="14.4" customHeight="1" x14ac:dyDescent="0.3"/>
    <row r="7544" ht="14.4" customHeight="1" x14ac:dyDescent="0.3"/>
    <row r="7545" ht="14.4" customHeight="1" x14ac:dyDescent="0.3"/>
    <row r="7546" ht="14.4" customHeight="1" x14ac:dyDescent="0.3"/>
    <row r="7547" ht="14.4" customHeight="1" x14ac:dyDescent="0.3"/>
    <row r="7548" ht="14.4" customHeight="1" x14ac:dyDescent="0.3"/>
    <row r="7549" ht="14.4" customHeight="1" x14ac:dyDescent="0.3"/>
    <row r="7550" ht="14.4" customHeight="1" x14ac:dyDescent="0.3"/>
    <row r="7551" ht="14.4" customHeight="1" x14ac:dyDescent="0.3"/>
    <row r="7552" ht="14.4" customHeight="1" x14ac:dyDescent="0.3"/>
    <row r="7553" ht="14.4" customHeight="1" x14ac:dyDescent="0.3"/>
    <row r="7554" ht="14.4" customHeight="1" x14ac:dyDescent="0.3"/>
    <row r="7555" ht="14.4" customHeight="1" x14ac:dyDescent="0.3"/>
    <row r="7556" ht="14.4" customHeight="1" x14ac:dyDescent="0.3"/>
    <row r="7557" ht="14.4" customHeight="1" x14ac:dyDescent="0.3"/>
    <row r="7558" ht="14.4" customHeight="1" x14ac:dyDescent="0.3"/>
    <row r="7559" ht="14.4" customHeight="1" x14ac:dyDescent="0.3"/>
    <row r="7560" ht="14.4" customHeight="1" x14ac:dyDescent="0.3"/>
    <row r="7561" ht="14.4" customHeight="1" x14ac:dyDescent="0.3"/>
    <row r="7562" ht="14.4" customHeight="1" x14ac:dyDescent="0.3"/>
    <row r="7563" ht="14.4" customHeight="1" x14ac:dyDescent="0.3"/>
    <row r="7564" ht="14.4" customHeight="1" x14ac:dyDescent="0.3"/>
    <row r="7565" ht="14.4" customHeight="1" x14ac:dyDescent="0.3"/>
    <row r="7566" ht="14.4" customHeight="1" x14ac:dyDescent="0.3"/>
    <row r="7567" ht="14.4" customHeight="1" x14ac:dyDescent="0.3"/>
    <row r="7568" ht="14.4" customHeight="1" x14ac:dyDescent="0.3"/>
    <row r="7569" ht="14.4" customHeight="1" x14ac:dyDescent="0.3"/>
    <row r="7570" ht="14.4" customHeight="1" x14ac:dyDescent="0.3"/>
    <row r="7571" ht="14.4" customHeight="1" x14ac:dyDescent="0.3"/>
    <row r="7572" ht="14.4" customHeight="1" x14ac:dyDescent="0.3"/>
    <row r="7573" ht="14.4" customHeight="1" x14ac:dyDescent="0.3"/>
    <row r="7574" ht="14.4" customHeight="1" x14ac:dyDescent="0.3"/>
    <row r="7575" ht="14.4" customHeight="1" x14ac:dyDescent="0.3"/>
    <row r="7576" ht="14.4" customHeight="1" x14ac:dyDescent="0.3"/>
    <row r="7577" ht="14.4" customHeight="1" x14ac:dyDescent="0.3"/>
    <row r="7578" ht="14.4" customHeight="1" x14ac:dyDescent="0.3"/>
    <row r="7579" ht="14.4" customHeight="1" x14ac:dyDescent="0.3"/>
    <row r="7580" ht="14.4" customHeight="1" x14ac:dyDescent="0.3"/>
    <row r="7581" ht="14.4" customHeight="1" x14ac:dyDescent="0.3"/>
    <row r="7582" ht="14.4" customHeight="1" x14ac:dyDescent="0.3"/>
    <row r="7583" ht="14.4" customHeight="1" x14ac:dyDescent="0.3"/>
    <row r="7584" ht="14.4" customHeight="1" x14ac:dyDescent="0.3"/>
    <row r="7585" ht="14.4" customHeight="1" x14ac:dyDescent="0.3"/>
    <row r="7586" ht="14.4" customHeight="1" x14ac:dyDescent="0.3"/>
    <row r="7587" ht="14.4" customHeight="1" x14ac:dyDescent="0.3"/>
    <row r="7588" ht="14.4" customHeight="1" x14ac:dyDescent="0.3"/>
    <row r="7589" ht="14.4" customHeight="1" x14ac:dyDescent="0.3"/>
    <row r="7590" ht="14.4" customHeight="1" x14ac:dyDescent="0.3"/>
    <row r="7591" ht="14.4" customHeight="1" x14ac:dyDescent="0.3"/>
    <row r="7592" ht="14.4" customHeight="1" x14ac:dyDescent="0.3"/>
    <row r="7593" ht="14.4" customHeight="1" x14ac:dyDescent="0.3"/>
    <row r="7594" ht="14.4" customHeight="1" x14ac:dyDescent="0.3"/>
    <row r="7595" ht="14.4" customHeight="1" x14ac:dyDescent="0.3"/>
    <row r="7596" ht="14.4" customHeight="1" x14ac:dyDescent="0.3"/>
    <row r="7597" ht="14.4" customHeight="1" x14ac:dyDescent="0.3"/>
    <row r="7598" ht="14.4" customHeight="1" x14ac:dyDescent="0.3"/>
    <row r="7599" ht="14.4" customHeight="1" x14ac:dyDescent="0.3"/>
    <row r="7600" ht="14.4" customHeight="1" x14ac:dyDescent="0.3"/>
    <row r="7601" ht="14.4" customHeight="1" x14ac:dyDescent="0.3"/>
    <row r="7602" ht="14.4" customHeight="1" x14ac:dyDescent="0.3"/>
    <row r="7603" ht="14.4" customHeight="1" x14ac:dyDescent="0.3"/>
    <row r="7604" ht="14.4" customHeight="1" x14ac:dyDescent="0.3"/>
    <row r="7605" ht="14.4" customHeight="1" x14ac:dyDescent="0.3"/>
    <row r="7606" ht="14.4" customHeight="1" x14ac:dyDescent="0.3"/>
    <row r="7607" ht="14.4" customHeight="1" x14ac:dyDescent="0.3"/>
    <row r="7608" ht="14.4" customHeight="1" x14ac:dyDescent="0.3"/>
    <row r="7609" ht="14.4" customHeight="1" x14ac:dyDescent="0.3"/>
    <row r="7610" ht="14.4" customHeight="1" x14ac:dyDescent="0.3"/>
    <row r="7611" ht="14.4" customHeight="1" x14ac:dyDescent="0.3"/>
    <row r="7612" ht="14.4" customHeight="1" x14ac:dyDescent="0.3"/>
    <row r="7613" ht="14.4" customHeight="1" x14ac:dyDescent="0.3"/>
    <row r="7614" ht="14.4" customHeight="1" x14ac:dyDescent="0.3"/>
    <row r="7615" ht="14.4" customHeight="1" x14ac:dyDescent="0.3"/>
    <row r="7616" ht="14.4" customHeight="1" x14ac:dyDescent="0.3"/>
    <row r="7617" ht="14.4" customHeight="1" x14ac:dyDescent="0.3"/>
    <row r="7618" ht="14.4" customHeight="1" x14ac:dyDescent="0.3"/>
    <row r="7619" ht="14.4" customHeight="1" x14ac:dyDescent="0.3"/>
    <row r="7620" ht="14.4" customHeight="1" x14ac:dyDescent="0.3"/>
    <row r="7621" ht="14.4" customHeight="1" x14ac:dyDescent="0.3"/>
    <row r="7622" ht="14.4" customHeight="1" x14ac:dyDescent="0.3"/>
    <row r="7623" ht="14.4" customHeight="1" x14ac:dyDescent="0.3"/>
    <row r="7624" ht="14.4" customHeight="1" x14ac:dyDescent="0.3"/>
    <row r="7625" ht="14.4" customHeight="1" x14ac:dyDescent="0.3"/>
    <row r="7626" ht="14.4" customHeight="1" x14ac:dyDescent="0.3"/>
    <row r="7627" ht="14.4" customHeight="1" x14ac:dyDescent="0.3"/>
    <row r="7628" ht="14.4" customHeight="1" x14ac:dyDescent="0.3"/>
    <row r="7629" ht="14.4" customHeight="1" x14ac:dyDescent="0.3"/>
    <row r="7630" ht="14.4" customHeight="1" x14ac:dyDescent="0.3"/>
    <row r="7631" ht="14.4" customHeight="1" x14ac:dyDescent="0.3"/>
    <row r="7632" ht="14.4" customHeight="1" x14ac:dyDescent="0.3"/>
    <row r="7633" ht="14.4" customHeight="1" x14ac:dyDescent="0.3"/>
    <row r="7634" ht="14.4" customHeight="1" x14ac:dyDescent="0.3"/>
    <row r="7635" ht="14.4" customHeight="1" x14ac:dyDescent="0.3"/>
    <row r="7636" ht="14.4" customHeight="1" x14ac:dyDescent="0.3"/>
    <row r="7637" ht="14.4" customHeight="1" x14ac:dyDescent="0.3"/>
    <row r="7638" ht="14.4" customHeight="1" x14ac:dyDescent="0.3"/>
    <row r="7639" ht="14.4" customHeight="1" x14ac:dyDescent="0.3"/>
    <row r="7640" ht="14.4" customHeight="1" x14ac:dyDescent="0.3"/>
    <row r="7641" ht="14.4" customHeight="1" x14ac:dyDescent="0.3"/>
    <row r="7642" ht="14.4" customHeight="1" x14ac:dyDescent="0.3"/>
    <row r="7643" ht="14.4" customHeight="1" x14ac:dyDescent="0.3"/>
    <row r="7644" ht="14.4" customHeight="1" x14ac:dyDescent="0.3"/>
    <row r="7645" ht="14.4" customHeight="1" x14ac:dyDescent="0.3"/>
    <row r="7646" ht="14.4" customHeight="1" x14ac:dyDescent="0.3"/>
    <row r="7647" ht="14.4" customHeight="1" x14ac:dyDescent="0.3"/>
    <row r="7648" ht="14.4" customHeight="1" x14ac:dyDescent="0.3"/>
    <row r="7649" ht="14.4" customHeight="1" x14ac:dyDescent="0.3"/>
    <row r="7650" ht="14.4" customHeight="1" x14ac:dyDescent="0.3"/>
    <row r="7651" ht="14.4" customHeight="1" x14ac:dyDescent="0.3"/>
    <row r="7652" ht="14.4" customHeight="1" x14ac:dyDescent="0.3"/>
    <row r="7653" ht="14.4" customHeight="1" x14ac:dyDescent="0.3"/>
    <row r="7654" ht="14.4" customHeight="1" x14ac:dyDescent="0.3"/>
    <row r="7655" ht="14.4" customHeight="1" x14ac:dyDescent="0.3"/>
    <row r="7656" ht="14.4" customHeight="1" x14ac:dyDescent="0.3"/>
    <row r="7657" ht="14.4" customHeight="1" x14ac:dyDescent="0.3"/>
    <row r="7658" ht="14.4" customHeight="1" x14ac:dyDescent="0.3"/>
    <row r="7659" ht="14.4" customHeight="1" x14ac:dyDescent="0.3"/>
    <row r="7660" ht="14.4" customHeight="1" x14ac:dyDescent="0.3"/>
    <row r="7661" ht="14.4" customHeight="1" x14ac:dyDescent="0.3"/>
    <row r="7662" ht="14.4" customHeight="1" x14ac:dyDescent="0.3"/>
    <row r="7663" ht="14.4" customHeight="1" x14ac:dyDescent="0.3"/>
    <row r="7664" ht="14.4" customHeight="1" x14ac:dyDescent="0.3"/>
    <row r="7665" ht="14.4" customHeight="1" x14ac:dyDescent="0.3"/>
    <row r="7666" ht="14.4" customHeight="1" x14ac:dyDescent="0.3"/>
    <row r="7667" ht="14.4" customHeight="1" x14ac:dyDescent="0.3"/>
    <row r="7668" ht="14.4" customHeight="1" x14ac:dyDescent="0.3"/>
    <row r="7669" ht="14.4" customHeight="1" x14ac:dyDescent="0.3"/>
    <row r="7670" ht="14.4" customHeight="1" x14ac:dyDescent="0.3"/>
    <row r="7671" ht="14.4" customHeight="1" x14ac:dyDescent="0.3"/>
    <row r="7672" ht="14.4" customHeight="1" x14ac:dyDescent="0.3"/>
    <row r="7673" ht="14.4" customHeight="1" x14ac:dyDescent="0.3"/>
    <row r="7674" ht="14.4" customHeight="1" x14ac:dyDescent="0.3"/>
    <row r="7675" ht="14.4" customHeight="1" x14ac:dyDescent="0.3"/>
    <row r="7676" ht="14.4" customHeight="1" x14ac:dyDescent="0.3"/>
    <row r="7677" ht="14.4" customHeight="1" x14ac:dyDescent="0.3"/>
    <row r="7678" ht="14.4" customHeight="1" x14ac:dyDescent="0.3"/>
    <row r="7679" ht="14.4" customHeight="1" x14ac:dyDescent="0.3"/>
    <row r="7680" ht="14.4" customHeight="1" x14ac:dyDescent="0.3"/>
    <row r="7681" ht="14.4" customHeight="1" x14ac:dyDescent="0.3"/>
    <row r="7682" ht="14.4" customHeight="1" x14ac:dyDescent="0.3"/>
    <row r="7683" ht="14.4" customHeight="1" x14ac:dyDescent="0.3"/>
    <row r="7684" ht="14.4" customHeight="1" x14ac:dyDescent="0.3"/>
    <row r="7685" ht="14.4" customHeight="1" x14ac:dyDescent="0.3"/>
    <row r="7686" ht="14.4" customHeight="1" x14ac:dyDescent="0.3"/>
    <row r="7687" ht="14.4" customHeight="1" x14ac:dyDescent="0.3"/>
    <row r="7688" ht="14.4" customHeight="1" x14ac:dyDescent="0.3"/>
    <row r="7689" ht="14.4" customHeight="1" x14ac:dyDescent="0.3"/>
    <row r="7690" ht="14.4" customHeight="1" x14ac:dyDescent="0.3"/>
    <row r="7691" ht="14.4" customHeight="1" x14ac:dyDescent="0.3"/>
    <row r="7692" ht="14.4" customHeight="1" x14ac:dyDescent="0.3"/>
    <row r="7693" ht="14.4" customHeight="1" x14ac:dyDescent="0.3"/>
    <row r="7694" ht="14.4" customHeight="1" x14ac:dyDescent="0.3"/>
    <row r="7695" ht="14.4" customHeight="1" x14ac:dyDescent="0.3"/>
    <row r="7696" ht="14.4" customHeight="1" x14ac:dyDescent="0.3"/>
    <row r="7697" ht="14.4" customHeight="1" x14ac:dyDescent="0.3"/>
    <row r="7698" ht="14.4" customHeight="1" x14ac:dyDescent="0.3"/>
    <row r="7699" ht="14.4" customHeight="1" x14ac:dyDescent="0.3"/>
    <row r="7700" ht="14.4" customHeight="1" x14ac:dyDescent="0.3"/>
    <row r="7701" ht="14.4" customHeight="1" x14ac:dyDescent="0.3"/>
    <row r="7702" ht="14.4" customHeight="1" x14ac:dyDescent="0.3"/>
    <row r="7703" ht="14.4" customHeight="1" x14ac:dyDescent="0.3"/>
    <row r="7704" ht="14.4" customHeight="1" x14ac:dyDescent="0.3"/>
    <row r="7705" ht="14.4" customHeight="1" x14ac:dyDescent="0.3"/>
    <row r="7706" ht="14.4" customHeight="1" x14ac:dyDescent="0.3"/>
    <row r="7707" ht="14.4" customHeight="1" x14ac:dyDescent="0.3"/>
    <row r="7708" ht="14.4" customHeight="1" x14ac:dyDescent="0.3"/>
    <row r="7709" ht="14.4" customHeight="1" x14ac:dyDescent="0.3"/>
    <row r="7710" ht="14.4" customHeight="1" x14ac:dyDescent="0.3"/>
    <row r="7711" ht="14.4" customHeight="1" x14ac:dyDescent="0.3"/>
    <row r="7712" ht="14.4" customHeight="1" x14ac:dyDescent="0.3"/>
    <row r="7713" ht="14.4" customHeight="1" x14ac:dyDescent="0.3"/>
    <row r="7714" ht="14.4" customHeight="1" x14ac:dyDescent="0.3"/>
    <row r="7715" ht="14.4" customHeight="1" x14ac:dyDescent="0.3"/>
    <row r="7716" ht="14.4" customHeight="1" x14ac:dyDescent="0.3"/>
    <row r="7717" ht="14.4" customHeight="1" x14ac:dyDescent="0.3"/>
    <row r="7718" ht="14.4" customHeight="1" x14ac:dyDescent="0.3"/>
    <row r="7719" ht="14.4" customHeight="1" x14ac:dyDescent="0.3"/>
    <row r="7720" ht="14.4" customHeight="1" x14ac:dyDescent="0.3"/>
    <row r="7721" ht="14.4" customHeight="1" x14ac:dyDescent="0.3"/>
    <row r="7722" ht="14.4" customHeight="1" x14ac:dyDescent="0.3"/>
    <row r="7723" ht="14.4" customHeight="1" x14ac:dyDescent="0.3"/>
    <row r="7724" ht="14.4" customHeight="1" x14ac:dyDescent="0.3"/>
    <row r="7725" ht="14.4" customHeight="1" x14ac:dyDescent="0.3"/>
    <row r="7726" ht="14.4" customHeight="1" x14ac:dyDescent="0.3"/>
    <row r="7727" ht="14.4" customHeight="1" x14ac:dyDescent="0.3"/>
    <row r="7728" ht="14.4" customHeight="1" x14ac:dyDescent="0.3"/>
    <row r="7729" ht="14.4" customHeight="1" x14ac:dyDescent="0.3"/>
    <row r="7730" ht="14.4" customHeight="1" x14ac:dyDescent="0.3"/>
    <row r="7731" ht="14.4" customHeight="1" x14ac:dyDescent="0.3"/>
    <row r="7732" ht="14.4" customHeight="1" x14ac:dyDescent="0.3"/>
    <row r="7733" ht="14.4" customHeight="1" x14ac:dyDescent="0.3"/>
    <row r="7734" ht="14.4" customHeight="1" x14ac:dyDescent="0.3"/>
    <row r="7735" ht="14.4" customHeight="1" x14ac:dyDescent="0.3"/>
    <row r="7736" ht="14.4" customHeight="1" x14ac:dyDescent="0.3"/>
    <row r="7737" ht="14.4" customHeight="1" x14ac:dyDescent="0.3"/>
    <row r="7738" ht="14.4" customHeight="1" x14ac:dyDescent="0.3"/>
    <row r="7739" ht="14.4" customHeight="1" x14ac:dyDescent="0.3"/>
    <row r="7740" ht="14.4" customHeight="1" x14ac:dyDescent="0.3"/>
    <row r="7741" ht="14.4" customHeight="1" x14ac:dyDescent="0.3"/>
    <row r="7742" ht="14.4" customHeight="1" x14ac:dyDescent="0.3"/>
    <row r="7743" ht="14.4" customHeight="1" x14ac:dyDescent="0.3"/>
    <row r="7744" ht="14.4" customHeight="1" x14ac:dyDescent="0.3"/>
    <row r="7745" ht="14.4" customHeight="1" x14ac:dyDescent="0.3"/>
    <row r="7746" ht="14.4" customHeight="1" x14ac:dyDescent="0.3"/>
    <row r="7747" ht="14.4" customHeight="1" x14ac:dyDescent="0.3"/>
    <row r="7748" ht="14.4" customHeight="1" x14ac:dyDescent="0.3"/>
    <row r="7749" ht="14.4" customHeight="1" x14ac:dyDescent="0.3"/>
    <row r="7750" ht="14.4" customHeight="1" x14ac:dyDescent="0.3"/>
    <row r="7751" ht="14.4" customHeight="1" x14ac:dyDescent="0.3"/>
    <row r="7752" ht="14.4" customHeight="1" x14ac:dyDescent="0.3"/>
    <row r="7753" ht="14.4" customHeight="1" x14ac:dyDescent="0.3"/>
    <row r="7754" ht="14.4" customHeight="1" x14ac:dyDescent="0.3"/>
    <row r="7755" ht="14.4" customHeight="1" x14ac:dyDescent="0.3"/>
    <row r="7756" ht="14.4" customHeight="1" x14ac:dyDescent="0.3"/>
    <row r="7757" ht="14.4" customHeight="1" x14ac:dyDescent="0.3"/>
    <row r="7758" ht="14.4" customHeight="1" x14ac:dyDescent="0.3"/>
    <row r="7759" ht="14.4" customHeight="1" x14ac:dyDescent="0.3"/>
    <row r="7760" ht="14.4" customHeight="1" x14ac:dyDescent="0.3"/>
    <row r="7761" ht="14.4" customHeight="1" x14ac:dyDescent="0.3"/>
    <row r="7762" ht="14.4" customHeight="1" x14ac:dyDescent="0.3"/>
    <row r="7763" ht="14.4" customHeight="1" x14ac:dyDescent="0.3"/>
    <row r="7764" ht="14.4" customHeight="1" x14ac:dyDescent="0.3"/>
    <row r="7765" ht="14.4" customHeight="1" x14ac:dyDescent="0.3"/>
    <row r="7766" ht="14.4" customHeight="1" x14ac:dyDescent="0.3"/>
    <row r="7767" ht="14.4" customHeight="1" x14ac:dyDescent="0.3"/>
    <row r="7768" ht="14.4" customHeight="1" x14ac:dyDescent="0.3"/>
    <row r="7769" ht="14.4" customHeight="1" x14ac:dyDescent="0.3"/>
    <row r="7770" ht="14.4" customHeight="1" x14ac:dyDescent="0.3"/>
    <row r="7771" ht="14.4" customHeight="1" x14ac:dyDescent="0.3"/>
    <row r="7772" ht="14.4" customHeight="1" x14ac:dyDescent="0.3"/>
    <row r="7773" ht="14.4" customHeight="1" x14ac:dyDescent="0.3"/>
    <row r="7774" ht="14.4" customHeight="1" x14ac:dyDescent="0.3"/>
    <row r="7775" ht="14.4" customHeight="1" x14ac:dyDescent="0.3"/>
    <row r="7776" ht="14.4" customHeight="1" x14ac:dyDescent="0.3"/>
    <row r="7777" ht="14.4" customHeight="1" x14ac:dyDescent="0.3"/>
    <row r="7778" ht="14.4" customHeight="1" x14ac:dyDescent="0.3"/>
    <row r="7779" ht="14.4" customHeight="1" x14ac:dyDescent="0.3"/>
    <row r="7780" ht="14.4" customHeight="1" x14ac:dyDescent="0.3"/>
    <row r="7781" ht="14.4" customHeight="1" x14ac:dyDescent="0.3"/>
    <row r="7782" ht="14.4" customHeight="1" x14ac:dyDescent="0.3"/>
    <row r="7783" ht="14.4" customHeight="1" x14ac:dyDescent="0.3"/>
    <row r="7784" ht="14.4" customHeight="1" x14ac:dyDescent="0.3"/>
    <row r="7785" ht="14.4" customHeight="1" x14ac:dyDescent="0.3"/>
    <row r="7786" ht="14.4" customHeight="1" x14ac:dyDescent="0.3"/>
    <row r="7787" ht="14.4" customHeight="1" x14ac:dyDescent="0.3"/>
    <row r="7788" ht="14.4" customHeight="1" x14ac:dyDescent="0.3"/>
    <row r="7789" ht="14.4" customHeight="1" x14ac:dyDescent="0.3"/>
    <row r="7790" ht="14.4" customHeight="1" x14ac:dyDescent="0.3"/>
    <row r="7791" ht="14.4" customHeight="1" x14ac:dyDescent="0.3"/>
    <row r="7792" ht="14.4" customHeight="1" x14ac:dyDescent="0.3"/>
    <row r="7793" ht="14.4" customHeight="1" x14ac:dyDescent="0.3"/>
    <row r="7794" ht="14.4" customHeight="1" x14ac:dyDescent="0.3"/>
    <row r="7795" ht="14.4" customHeight="1" x14ac:dyDescent="0.3"/>
    <row r="7796" ht="14.4" customHeight="1" x14ac:dyDescent="0.3"/>
    <row r="7797" ht="14.4" customHeight="1" x14ac:dyDescent="0.3"/>
    <row r="7798" ht="14.4" customHeight="1" x14ac:dyDescent="0.3"/>
    <row r="7799" ht="14.4" customHeight="1" x14ac:dyDescent="0.3"/>
    <row r="7800" ht="14.4" customHeight="1" x14ac:dyDescent="0.3"/>
    <row r="7801" ht="14.4" customHeight="1" x14ac:dyDescent="0.3"/>
    <row r="7802" ht="14.4" customHeight="1" x14ac:dyDescent="0.3"/>
    <row r="7803" ht="14.4" customHeight="1" x14ac:dyDescent="0.3"/>
    <row r="7804" ht="14.4" customHeight="1" x14ac:dyDescent="0.3"/>
    <row r="7805" ht="14.4" customHeight="1" x14ac:dyDescent="0.3"/>
    <row r="7806" ht="14.4" customHeight="1" x14ac:dyDescent="0.3"/>
    <row r="7807" ht="14.4" customHeight="1" x14ac:dyDescent="0.3"/>
    <row r="7808" ht="14.4" customHeight="1" x14ac:dyDescent="0.3"/>
    <row r="7809" ht="14.4" customHeight="1" x14ac:dyDescent="0.3"/>
    <row r="7810" ht="14.4" customHeight="1" x14ac:dyDescent="0.3"/>
    <row r="7811" ht="14.4" customHeight="1" x14ac:dyDescent="0.3"/>
    <row r="7812" ht="14.4" customHeight="1" x14ac:dyDescent="0.3"/>
    <row r="7813" ht="14.4" customHeight="1" x14ac:dyDescent="0.3"/>
    <row r="7814" ht="14.4" customHeight="1" x14ac:dyDescent="0.3"/>
    <row r="7815" ht="14.4" customHeight="1" x14ac:dyDescent="0.3"/>
    <row r="7816" ht="14.4" customHeight="1" x14ac:dyDescent="0.3"/>
    <row r="7817" ht="14.4" customHeight="1" x14ac:dyDescent="0.3"/>
    <row r="7818" ht="14.4" customHeight="1" x14ac:dyDescent="0.3"/>
    <row r="7819" ht="14.4" customHeight="1" x14ac:dyDescent="0.3"/>
    <row r="7820" ht="14.4" customHeight="1" x14ac:dyDescent="0.3"/>
    <row r="7821" ht="14.4" customHeight="1" x14ac:dyDescent="0.3"/>
    <row r="7822" ht="14.4" customHeight="1" x14ac:dyDescent="0.3"/>
    <row r="7823" ht="14.4" customHeight="1" x14ac:dyDescent="0.3"/>
    <row r="7824" ht="14.4" customHeight="1" x14ac:dyDescent="0.3"/>
    <row r="7825" ht="14.4" customHeight="1" x14ac:dyDescent="0.3"/>
    <row r="7826" ht="14.4" customHeight="1" x14ac:dyDescent="0.3"/>
    <row r="7827" ht="14.4" customHeight="1" x14ac:dyDescent="0.3"/>
    <row r="7828" ht="14.4" customHeight="1" x14ac:dyDescent="0.3"/>
    <row r="7829" ht="14.4" customHeight="1" x14ac:dyDescent="0.3"/>
    <row r="7830" ht="14.4" customHeight="1" x14ac:dyDescent="0.3"/>
    <row r="7831" ht="14.4" customHeight="1" x14ac:dyDescent="0.3"/>
    <row r="7832" ht="14.4" customHeight="1" x14ac:dyDescent="0.3"/>
    <row r="7833" ht="14.4" customHeight="1" x14ac:dyDescent="0.3"/>
    <row r="7834" ht="14.4" customHeight="1" x14ac:dyDescent="0.3"/>
    <row r="7835" ht="14.4" customHeight="1" x14ac:dyDescent="0.3"/>
    <row r="7836" ht="14.4" customHeight="1" x14ac:dyDescent="0.3"/>
    <row r="7837" ht="14.4" customHeight="1" x14ac:dyDescent="0.3"/>
    <row r="7838" ht="14.4" customHeight="1" x14ac:dyDescent="0.3"/>
    <row r="7839" ht="14.4" customHeight="1" x14ac:dyDescent="0.3"/>
    <row r="7840" ht="14.4" customHeight="1" x14ac:dyDescent="0.3"/>
    <row r="7841" ht="14.4" customHeight="1" x14ac:dyDescent="0.3"/>
    <row r="7842" ht="14.4" customHeight="1" x14ac:dyDescent="0.3"/>
    <row r="7843" ht="14.4" customHeight="1" x14ac:dyDescent="0.3"/>
    <row r="7844" ht="14.4" customHeight="1" x14ac:dyDescent="0.3"/>
    <row r="7845" ht="14.4" customHeight="1" x14ac:dyDescent="0.3"/>
    <row r="7846" ht="14.4" customHeight="1" x14ac:dyDescent="0.3"/>
    <row r="7847" ht="14.4" customHeight="1" x14ac:dyDescent="0.3"/>
    <row r="7848" ht="14.4" customHeight="1" x14ac:dyDescent="0.3"/>
    <row r="7849" ht="14.4" customHeight="1" x14ac:dyDescent="0.3"/>
    <row r="7850" ht="14.4" customHeight="1" x14ac:dyDescent="0.3"/>
    <row r="7851" ht="14.4" customHeight="1" x14ac:dyDescent="0.3"/>
    <row r="7852" ht="14.4" customHeight="1" x14ac:dyDescent="0.3"/>
    <row r="7853" ht="14.4" customHeight="1" x14ac:dyDescent="0.3"/>
    <row r="7854" ht="14.4" customHeight="1" x14ac:dyDescent="0.3"/>
    <row r="7855" ht="14.4" customHeight="1" x14ac:dyDescent="0.3"/>
    <row r="7856" ht="14.4" customHeight="1" x14ac:dyDescent="0.3"/>
    <row r="7857" ht="14.4" customHeight="1" x14ac:dyDescent="0.3"/>
    <row r="7858" ht="14.4" customHeight="1" x14ac:dyDescent="0.3"/>
    <row r="7859" ht="14.4" customHeight="1" x14ac:dyDescent="0.3"/>
    <row r="7860" ht="14.4" customHeight="1" x14ac:dyDescent="0.3"/>
    <row r="7861" ht="14.4" customHeight="1" x14ac:dyDescent="0.3"/>
    <row r="7862" ht="14.4" customHeight="1" x14ac:dyDescent="0.3"/>
    <row r="7863" ht="14.4" customHeight="1" x14ac:dyDescent="0.3"/>
    <row r="7864" ht="14.4" customHeight="1" x14ac:dyDescent="0.3"/>
    <row r="7865" ht="14.4" customHeight="1" x14ac:dyDescent="0.3"/>
    <row r="7866" ht="14.4" customHeight="1" x14ac:dyDescent="0.3"/>
    <row r="7867" ht="14.4" customHeight="1" x14ac:dyDescent="0.3"/>
    <row r="7868" ht="14.4" customHeight="1" x14ac:dyDescent="0.3"/>
    <row r="7869" ht="14.4" customHeight="1" x14ac:dyDescent="0.3"/>
    <row r="7870" ht="14.4" customHeight="1" x14ac:dyDescent="0.3"/>
    <row r="7871" ht="14.4" customHeight="1" x14ac:dyDescent="0.3"/>
    <row r="7872" ht="14.4" customHeight="1" x14ac:dyDescent="0.3"/>
    <row r="7873" ht="14.4" customHeight="1" x14ac:dyDescent="0.3"/>
    <row r="7874" ht="14.4" customHeight="1" x14ac:dyDescent="0.3"/>
    <row r="7875" ht="14.4" customHeight="1" x14ac:dyDescent="0.3"/>
    <row r="7876" ht="14.4" customHeight="1" x14ac:dyDescent="0.3"/>
    <row r="7877" ht="14.4" customHeight="1" x14ac:dyDescent="0.3"/>
    <row r="7878" ht="14.4" customHeight="1" x14ac:dyDescent="0.3"/>
    <row r="7879" ht="14.4" customHeight="1" x14ac:dyDescent="0.3"/>
    <row r="7880" ht="14.4" customHeight="1" x14ac:dyDescent="0.3"/>
    <row r="7881" ht="14.4" customHeight="1" x14ac:dyDescent="0.3"/>
    <row r="7882" ht="14.4" customHeight="1" x14ac:dyDescent="0.3"/>
    <row r="7883" ht="14.4" customHeight="1" x14ac:dyDescent="0.3"/>
    <row r="7884" ht="14.4" customHeight="1" x14ac:dyDescent="0.3"/>
    <row r="7885" ht="14.4" customHeight="1" x14ac:dyDescent="0.3"/>
    <row r="7886" ht="14.4" customHeight="1" x14ac:dyDescent="0.3"/>
    <row r="7887" ht="14.4" customHeight="1" x14ac:dyDescent="0.3"/>
    <row r="7888" ht="14.4" customHeight="1" x14ac:dyDescent="0.3"/>
    <row r="7889" ht="14.4" customHeight="1" x14ac:dyDescent="0.3"/>
    <row r="7890" ht="14.4" customHeight="1" x14ac:dyDescent="0.3"/>
    <row r="7891" ht="14.4" customHeight="1" x14ac:dyDescent="0.3"/>
    <row r="7892" ht="14.4" customHeight="1" x14ac:dyDescent="0.3"/>
    <row r="7893" ht="14.4" customHeight="1" x14ac:dyDescent="0.3"/>
    <row r="7894" ht="14.4" customHeight="1" x14ac:dyDescent="0.3"/>
    <row r="7895" ht="14.4" customHeight="1" x14ac:dyDescent="0.3"/>
    <row r="7896" ht="14.4" customHeight="1" x14ac:dyDescent="0.3"/>
    <row r="7897" ht="14.4" customHeight="1" x14ac:dyDescent="0.3"/>
    <row r="7898" ht="14.4" customHeight="1" x14ac:dyDescent="0.3"/>
    <row r="7899" ht="14.4" customHeight="1" x14ac:dyDescent="0.3"/>
    <row r="7900" ht="14.4" customHeight="1" x14ac:dyDescent="0.3"/>
    <row r="7901" ht="14.4" customHeight="1" x14ac:dyDescent="0.3"/>
    <row r="7902" ht="14.4" customHeight="1" x14ac:dyDescent="0.3"/>
    <row r="7903" ht="14.4" customHeight="1" x14ac:dyDescent="0.3"/>
    <row r="7904" ht="14.4" customHeight="1" x14ac:dyDescent="0.3"/>
    <row r="7905" ht="14.4" customHeight="1" x14ac:dyDescent="0.3"/>
    <row r="7906" ht="14.4" customHeight="1" x14ac:dyDescent="0.3"/>
    <row r="7907" ht="14.4" customHeight="1" x14ac:dyDescent="0.3"/>
    <row r="7908" ht="14.4" customHeight="1" x14ac:dyDescent="0.3"/>
    <row r="7909" ht="14.4" customHeight="1" x14ac:dyDescent="0.3"/>
    <row r="7910" ht="14.4" customHeight="1" x14ac:dyDescent="0.3"/>
    <row r="7911" ht="14.4" customHeight="1" x14ac:dyDescent="0.3"/>
    <row r="7912" ht="14.4" customHeight="1" x14ac:dyDescent="0.3"/>
    <row r="7913" ht="14.4" customHeight="1" x14ac:dyDescent="0.3"/>
    <row r="7914" ht="14.4" customHeight="1" x14ac:dyDescent="0.3"/>
    <row r="7915" ht="14.4" customHeight="1" x14ac:dyDescent="0.3"/>
    <row r="7916" ht="14.4" customHeight="1" x14ac:dyDescent="0.3"/>
    <row r="7917" ht="14.4" customHeight="1" x14ac:dyDescent="0.3"/>
    <row r="7918" ht="14.4" customHeight="1" x14ac:dyDescent="0.3"/>
    <row r="7919" ht="14.4" customHeight="1" x14ac:dyDescent="0.3"/>
    <row r="7920" ht="14.4" customHeight="1" x14ac:dyDescent="0.3"/>
    <row r="7921" ht="14.4" customHeight="1" x14ac:dyDescent="0.3"/>
    <row r="7922" ht="14.4" customHeight="1" x14ac:dyDescent="0.3"/>
    <row r="7923" ht="14.4" customHeight="1" x14ac:dyDescent="0.3"/>
    <row r="7924" ht="14.4" customHeight="1" x14ac:dyDescent="0.3"/>
    <row r="7925" ht="14.4" customHeight="1" x14ac:dyDescent="0.3"/>
    <row r="7926" ht="14.4" customHeight="1" x14ac:dyDescent="0.3"/>
    <row r="7927" ht="14.4" customHeight="1" x14ac:dyDescent="0.3"/>
    <row r="7928" ht="14.4" customHeight="1" x14ac:dyDescent="0.3"/>
    <row r="7929" ht="14.4" customHeight="1" x14ac:dyDescent="0.3"/>
    <row r="7930" ht="14.4" customHeight="1" x14ac:dyDescent="0.3"/>
    <row r="7931" ht="14.4" customHeight="1" x14ac:dyDescent="0.3"/>
    <row r="7932" ht="14.4" customHeight="1" x14ac:dyDescent="0.3"/>
    <row r="7933" ht="14.4" customHeight="1" x14ac:dyDescent="0.3"/>
    <row r="7934" ht="14.4" customHeight="1" x14ac:dyDescent="0.3"/>
    <row r="7935" ht="14.4" customHeight="1" x14ac:dyDescent="0.3"/>
    <row r="7936" ht="14.4" customHeight="1" x14ac:dyDescent="0.3"/>
    <row r="7937" ht="14.4" customHeight="1" x14ac:dyDescent="0.3"/>
    <row r="7938" ht="14.4" customHeight="1" x14ac:dyDescent="0.3"/>
    <row r="7939" ht="14.4" customHeight="1" x14ac:dyDescent="0.3"/>
    <row r="7940" ht="14.4" customHeight="1" x14ac:dyDescent="0.3"/>
    <row r="7941" ht="14.4" customHeight="1" x14ac:dyDescent="0.3"/>
    <row r="7942" ht="14.4" customHeight="1" x14ac:dyDescent="0.3"/>
    <row r="7943" ht="14.4" customHeight="1" x14ac:dyDescent="0.3"/>
    <row r="7944" ht="14.4" customHeight="1" x14ac:dyDescent="0.3"/>
    <row r="7945" ht="14.4" customHeight="1" x14ac:dyDescent="0.3"/>
    <row r="7946" ht="14.4" customHeight="1" x14ac:dyDescent="0.3"/>
    <row r="7947" ht="14.4" customHeight="1" x14ac:dyDescent="0.3"/>
    <row r="7948" ht="14.4" customHeight="1" x14ac:dyDescent="0.3"/>
    <row r="7949" ht="14.4" customHeight="1" x14ac:dyDescent="0.3"/>
    <row r="7950" ht="14.4" customHeight="1" x14ac:dyDescent="0.3"/>
    <row r="7951" ht="14.4" customHeight="1" x14ac:dyDescent="0.3"/>
    <row r="7952" ht="14.4" customHeight="1" x14ac:dyDescent="0.3"/>
    <row r="7953" ht="14.4" customHeight="1" x14ac:dyDescent="0.3"/>
    <row r="7954" ht="14.4" customHeight="1" x14ac:dyDescent="0.3"/>
    <row r="7955" ht="14.4" customHeight="1" x14ac:dyDescent="0.3"/>
    <row r="7956" ht="14.4" customHeight="1" x14ac:dyDescent="0.3"/>
    <row r="7957" ht="14.4" customHeight="1" x14ac:dyDescent="0.3"/>
    <row r="7958" ht="14.4" customHeight="1" x14ac:dyDescent="0.3"/>
    <row r="7959" ht="14.4" customHeight="1" x14ac:dyDescent="0.3"/>
    <row r="7960" ht="14.4" customHeight="1" x14ac:dyDescent="0.3"/>
    <row r="7961" ht="14.4" customHeight="1" x14ac:dyDescent="0.3"/>
    <row r="7962" ht="14.4" customHeight="1" x14ac:dyDescent="0.3"/>
    <row r="7963" ht="14.4" customHeight="1" x14ac:dyDescent="0.3"/>
    <row r="7964" ht="14.4" customHeight="1" x14ac:dyDescent="0.3"/>
    <row r="7965" ht="14.4" customHeight="1" x14ac:dyDescent="0.3"/>
    <row r="7966" ht="14.4" customHeight="1" x14ac:dyDescent="0.3"/>
    <row r="7967" ht="14.4" customHeight="1" x14ac:dyDescent="0.3"/>
    <row r="7968" ht="14.4" customHeight="1" x14ac:dyDescent="0.3"/>
    <row r="7969" ht="14.4" customHeight="1" x14ac:dyDescent="0.3"/>
    <row r="7970" ht="14.4" customHeight="1" x14ac:dyDescent="0.3"/>
    <row r="7971" ht="14.4" customHeight="1" x14ac:dyDescent="0.3"/>
    <row r="7972" ht="14.4" customHeight="1" x14ac:dyDescent="0.3"/>
    <row r="7973" ht="14.4" customHeight="1" x14ac:dyDescent="0.3"/>
    <row r="7974" ht="14.4" customHeight="1" x14ac:dyDescent="0.3"/>
    <row r="7975" ht="14.4" customHeight="1" x14ac:dyDescent="0.3"/>
    <row r="7976" ht="14.4" customHeight="1" x14ac:dyDescent="0.3"/>
    <row r="7977" ht="14.4" customHeight="1" x14ac:dyDescent="0.3"/>
    <row r="7978" ht="14.4" customHeight="1" x14ac:dyDescent="0.3"/>
    <row r="7979" ht="14.4" customHeight="1" x14ac:dyDescent="0.3"/>
    <row r="7980" ht="14.4" customHeight="1" x14ac:dyDescent="0.3"/>
    <row r="7981" ht="14.4" customHeight="1" x14ac:dyDescent="0.3"/>
    <row r="7982" ht="14.4" customHeight="1" x14ac:dyDescent="0.3"/>
    <row r="7983" ht="14.4" customHeight="1" x14ac:dyDescent="0.3"/>
    <row r="7984" ht="14.4" customHeight="1" x14ac:dyDescent="0.3"/>
    <row r="7985" ht="14.4" customHeight="1" x14ac:dyDescent="0.3"/>
    <row r="7986" ht="14.4" customHeight="1" x14ac:dyDescent="0.3"/>
    <row r="7987" ht="14.4" customHeight="1" x14ac:dyDescent="0.3"/>
    <row r="7988" ht="14.4" customHeight="1" x14ac:dyDescent="0.3"/>
    <row r="7989" ht="14.4" customHeight="1" x14ac:dyDescent="0.3"/>
    <row r="7990" ht="14.4" customHeight="1" x14ac:dyDescent="0.3"/>
    <row r="7991" ht="14.4" customHeight="1" x14ac:dyDescent="0.3"/>
    <row r="7992" ht="14.4" customHeight="1" x14ac:dyDescent="0.3"/>
    <row r="7993" ht="14.4" customHeight="1" x14ac:dyDescent="0.3"/>
    <row r="7994" ht="14.4" customHeight="1" x14ac:dyDescent="0.3"/>
    <row r="7995" ht="14.4" customHeight="1" x14ac:dyDescent="0.3"/>
    <row r="7996" ht="14.4" customHeight="1" x14ac:dyDescent="0.3"/>
    <row r="7997" ht="14.4" customHeight="1" x14ac:dyDescent="0.3"/>
    <row r="7998" ht="14.4" customHeight="1" x14ac:dyDescent="0.3"/>
    <row r="7999" ht="14.4" customHeight="1" x14ac:dyDescent="0.3"/>
    <row r="8000" ht="14.4" customHeight="1" x14ac:dyDescent="0.3"/>
    <row r="8001" ht="14.4" customHeight="1" x14ac:dyDescent="0.3"/>
    <row r="8002" ht="14.4" customHeight="1" x14ac:dyDescent="0.3"/>
    <row r="8003" ht="14.4" customHeight="1" x14ac:dyDescent="0.3"/>
    <row r="8004" ht="14.4" customHeight="1" x14ac:dyDescent="0.3"/>
    <row r="8005" ht="14.4" customHeight="1" x14ac:dyDescent="0.3"/>
    <row r="8006" ht="14.4" customHeight="1" x14ac:dyDescent="0.3"/>
    <row r="8007" ht="14.4" customHeight="1" x14ac:dyDescent="0.3"/>
    <row r="8008" ht="14.4" customHeight="1" x14ac:dyDescent="0.3"/>
    <row r="8009" ht="14.4" customHeight="1" x14ac:dyDescent="0.3"/>
    <row r="8010" ht="14.4" customHeight="1" x14ac:dyDescent="0.3"/>
    <row r="8011" ht="14.4" customHeight="1" x14ac:dyDescent="0.3"/>
    <row r="8012" ht="14.4" customHeight="1" x14ac:dyDescent="0.3"/>
    <row r="8013" ht="14.4" customHeight="1" x14ac:dyDescent="0.3"/>
    <row r="8014" ht="14.4" customHeight="1" x14ac:dyDescent="0.3"/>
    <row r="8015" ht="14.4" customHeight="1" x14ac:dyDescent="0.3"/>
    <row r="8016" ht="14.4" customHeight="1" x14ac:dyDescent="0.3"/>
    <row r="8017" ht="14.4" customHeight="1" x14ac:dyDescent="0.3"/>
    <row r="8018" ht="14.4" customHeight="1" x14ac:dyDescent="0.3"/>
    <row r="8019" ht="14.4" customHeight="1" x14ac:dyDescent="0.3"/>
    <row r="8020" ht="14.4" customHeight="1" x14ac:dyDescent="0.3"/>
    <row r="8021" ht="14.4" customHeight="1" x14ac:dyDescent="0.3"/>
    <row r="8022" ht="14.4" customHeight="1" x14ac:dyDescent="0.3"/>
    <row r="8023" ht="14.4" customHeight="1" x14ac:dyDescent="0.3"/>
    <row r="8024" ht="14.4" customHeight="1" x14ac:dyDescent="0.3"/>
    <row r="8025" ht="14.4" customHeight="1" x14ac:dyDescent="0.3"/>
    <row r="8026" ht="14.4" customHeight="1" x14ac:dyDescent="0.3"/>
    <row r="8027" ht="14.4" customHeight="1" x14ac:dyDescent="0.3"/>
    <row r="8028" ht="14.4" customHeight="1" x14ac:dyDescent="0.3"/>
    <row r="8029" ht="14.4" customHeight="1" x14ac:dyDescent="0.3"/>
    <row r="8030" ht="14.4" customHeight="1" x14ac:dyDescent="0.3"/>
    <row r="8031" ht="14.4" customHeight="1" x14ac:dyDescent="0.3"/>
    <row r="8032" ht="14.4" customHeight="1" x14ac:dyDescent="0.3"/>
    <row r="8033" ht="14.4" customHeight="1" x14ac:dyDescent="0.3"/>
    <row r="8034" ht="14.4" customHeight="1" x14ac:dyDescent="0.3"/>
    <row r="8035" ht="14.4" customHeight="1" x14ac:dyDescent="0.3"/>
    <row r="8036" ht="14.4" customHeight="1" x14ac:dyDescent="0.3"/>
    <row r="8037" ht="14.4" customHeight="1" x14ac:dyDescent="0.3"/>
    <row r="8038" ht="14.4" customHeight="1" x14ac:dyDescent="0.3"/>
    <row r="8039" ht="14.4" customHeight="1" x14ac:dyDescent="0.3"/>
    <row r="8040" ht="14.4" customHeight="1" x14ac:dyDescent="0.3"/>
    <row r="8041" ht="14.4" customHeight="1" x14ac:dyDescent="0.3"/>
    <row r="8042" ht="14.4" customHeight="1" x14ac:dyDescent="0.3"/>
    <row r="8043" ht="14.4" customHeight="1" x14ac:dyDescent="0.3"/>
    <row r="8044" ht="14.4" customHeight="1" x14ac:dyDescent="0.3"/>
    <row r="8045" ht="14.4" customHeight="1" x14ac:dyDescent="0.3"/>
    <row r="8046" ht="14.4" customHeight="1" x14ac:dyDescent="0.3"/>
    <row r="8047" ht="14.4" customHeight="1" x14ac:dyDescent="0.3"/>
    <row r="8048" ht="14.4" customHeight="1" x14ac:dyDescent="0.3"/>
    <row r="8049" ht="14.4" customHeight="1" x14ac:dyDescent="0.3"/>
    <row r="8050" ht="14.4" customHeight="1" x14ac:dyDescent="0.3"/>
    <row r="8051" ht="14.4" customHeight="1" x14ac:dyDescent="0.3"/>
    <row r="8052" ht="14.4" customHeight="1" x14ac:dyDescent="0.3"/>
    <row r="8053" ht="14.4" customHeight="1" x14ac:dyDescent="0.3"/>
    <row r="8054" ht="14.4" customHeight="1" x14ac:dyDescent="0.3"/>
    <row r="8055" ht="14.4" customHeight="1" x14ac:dyDescent="0.3"/>
    <row r="8056" ht="14.4" customHeight="1" x14ac:dyDescent="0.3"/>
    <row r="8057" ht="14.4" customHeight="1" x14ac:dyDescent="0.3"/>
    <row r="8058" ht="14.4" customHeight="1" x14ac:dyDescent="0.3"/>
    <row r="8059" ht="14.4" customHeight="1" x14ac:dyDescent="0.3"/>
    <row r="8060" ht="14.4" customHeight="1" x14ac:dyDescent="0.3"/>
    <row r="8061" ht="14.4" customHeight="1" x14ac:dyDescent="0.3"/>
    <row r="8062" ht="14.4" customHeight="1" x14ac:dyDescent="0.3"/>
    <row r="8063" ht="14.4" customHeight="1" x14ac:dyDescent="0.3"/>
    <row r="8064" ht="14.4" customHeight="1" x14ac:dyDescent="0.3"/>
    <row r="8065" ht="14.4" customHeight="1" x14ac:dyDescent="0.3"/>
    <row r="8066" ht="14.4" customHeight="1" x14ac:dyDescent="0.3"/>
    <row r="8067" ht="14.4" customHeight="1" x14ac:dyDescent="0.3"/>
    <row r="8068" ht="14.4" customHeight="1" x14ac:dyDescent="0.3"/>
    <row r="8069" ht="14.4" customHeight="1" x14ac:dyDescent="0.3"/>
    <row r="8070" ht="14.4" customHeight="1" x14ac:dyDescent="0.3"/>
    <row r="8071" ht="14.4" customHeight="1" x14ac:dyDescent="0.3"/>
    <row r="8072" ht="14.4" customHeight="1" x14ac:dyDescent="0.3"/>
    <row r="8073" ht="14.4" customHeight="1" x14ac:dyDescent="0.3"/>
    <row r="8074" ht="14.4" customHeight="1" x14ac:dyDescent="0.3"/>
    <row r="8075" ht="14.4" customHeight="1" x14ac:dyDescent="0.3"/>
    <row r="8076" ht="14.4" customHeight="1" x14ac:dyDescent="0.3"/>
    <row r="8077" ht="14.4" customHeight="1" x14ac:dyDescent="0.3"/>
    <row r="8078" ht="14.4" customHeight="1" x14ac:dyDescent="0.3"/>
    <row r="8079" ht="14.4" customHeight="1" x14ac:dyDescent="0.3"/>
    <row r="8080" ht="14.4" customHeight="1" x14ac:dyDescent="0.3"/>
    <row r="8081" ht="14.4" customHeight="1" x14ac:dyDescent="0.3"/>
    <row r="8082" ht="14.4" customHeight="1" x14ac:dyDescent="0.3"/>
    <row r="8083" ht="14.4" customHeight="1" x14ac:dyDescent="0.3"/>
    <row r="8084" ht="14.4" customHeight="1" x14ac:dyDescent="0.3"/>
    <row r="8085" ht="14.4" customHeight="1" x14ac:dyDescent="0.3"/>
    <row r="8086" ht="14.4" customHeight="1" x14ac:dyDescent="0.3"/>
    <row r="8087" ht="14.4" customHeight="1" x14ac:dyDescent="0.3"/>
    <row r="8088" ht="14.4" customHeight="1" x14ac:dyDescent="0.3"/>
    <row r="8089" ht="14.4" customHeight="1" x14ac:dyDescent="0.3"/>
    <row r="8090" ht="14.4" customHeight="1" x14ac:dyDescent="0.3"/>
    <row r="8091" ht="14.4" customHeight="1" x14ac:dyDescent="0.3"/>
    <row r="8092" ht="14.4" customHeight="1" x14ac:dyDescent="0.3"/>
    <row r="8093" ht="14.4" customHeight="1" x14ac:dyDescent="0.3"/>
    <row r="8094" ht="14.4" customHeight="1" x14ac:dyDescent="0.3"/>
    <row r="8095" ht="14.4" customHeight="1" x14ac:dyDescent="0.3"/>
    <row r="8096" ht="14.4" customHeight="1" x14ac:dyDescent="0.3"/>
    <row r="8097" ht="14.4" customHeight="1" x14ac:dyDescent="0.3"/>
    <row r="8098" ht="14.4" customHeight="1" x14ac:dyDescent="0.3"/>
    <row r="8099" ht="14.4" customHeight="1" x14ac:dyDescent="0.3"/>
    <row r="8100" ht="14.4" customHeight="1" x14ac:dyDescent="0.3"/>
    <row r="8101" ht="14.4" customHeight="1" x14ac:dyDescent="0.3"/>
    <row r="8102" ht="14.4" customHeight="1" x14ac:dyDescent="0.3"/>
    <row r="8103" ht="14.4" customHeight="1" x14ac:dyDescent="0.3"/>
    <row r="8104" ht="14.4" customHeight="1" x14ac:dyDescent="0.3"/>
    <row r="8105" ht="14.4" customHeight="1" x14ac:dyDescent="0.3"/>
    <row r="8106" ht="14.4" customHeight="1" x14ac:dyDescent="0.3"/>
    <row r="8107" ht="14.4" customHeight="1" x14ac:dyDescent="0.3"/>
    <row r="8108" ht="14.4" customHeight="1" x14ac:dyDescent="0.3"/>
    <row r="8109" ht="14.4" customHeight="1" x14ac:dyDescent="0.3"/>
    <row r="8110" ht="14.4" customHeight="1" x14ac:dyDescent="0.3"/>
    <row r="8111" ht="14.4" customHeight="1" x14ac:dyDescent="0.3"/>
    <row r="8112" ht="14.4" customHeight="1" x14ac:dyDescent="0.3"/>
    <row r="8113" ht="14.4" customHeight="1" x14ac:dyDescent="0.3"/>
    <row r="8114" ht="14.4" customHeight="1" x14ac:dyDescent="0.3"/>
    <row r="8115" ht="14.4" customHeight="1" x14ac:dyDescent="0.3"/>
    <row r="8116" ht="14.4" customHeight="1" x14ac:dyDescent="0.3"/>
    <row r="8117" ht="14.4" customHeight="1" x14ac:dyDescent="0.3"/>
    <row r="8118" ht="14.4" customHeight="1" x14ac:dyDescent="0.3"/>
    <row r="8119" ht="14.4" customHeight="1" x14ac:dyDescent="0.3"/>
    <row r="8120" ht="14.4" customHeight="1" x14ac:dyDescent="0.3"/>
    <row r="8121" ht="14.4" customHeight="1" x14ac:dyDescent="0.3"/>
    <row r="8122" ht="14.4" customHeight="1" x14ac:dyDescent="0.3"/>
    <row r="8123" ht="14.4" customHeight="1" x14ac:dyDescent="0.3"/>
    <row r="8124" ht="14.4" customHeight="1" x14ac:dyDescent="0.3"/>
    <row r="8125" ht="14.4" customHeight="1" x14ac:dyDescent="0.3"/>
    <row r="8126" ht="14.4" customHeight="1" x14ac:dyDescent="0.3"/>
    <row r="8127" ht="14.4" customHeight="1" x14ac:dyDescent="0.3"/>
    <row r="8128" ht="14.4" customHeight="1" x14ac:dyDescent="0.3"/>
    <row r="8129" ht="14.4" customHeight="1" x14ac:dyDescent="0.3"/>
    <row r="8130" ht="14.4" customHeight="1" x14ac:dyDescent="0.3"/>
    <row r="8131" ht="14.4" customHeight="1" x14ac:dyDescent="0.3"/>
    <row r="8132" ht="14.4" customHeight="1" x14ac:dyDescent="0.3"/>
    <row r="8133" ht="14.4" customHeight="1" x14ac:dyDescent="0.3"/>
    <row r="8134" ht="14.4" customHeight="1" x14ac:dyDescent="0.3"/>
    <row r="8135" ht="14.4" customHeight="1" x14ac:dyDescent="0.3"/>
    <row r="8136" ht="14.4" customHeight="1" x14ac:dyDescent="0.3"/>
    <row r="8137" ht="14.4" customHeight="1" x14ac:dyDescent="0.3"/>
    <row r="8138" ht="14.4" customHeight="1" x14ac:dyDescent="0.3"/>
    <row r="8139" ht="14.4" customHeight="1" x14ac:dyDescent="0.3"/>
    <row r="8140" ht="14.4" customHeight="1" x14ac:dyDescent="0.3"/>
    <row r="8141" ht="14.4" customHeight="1" x14ac:dyDescent="0.3"/>
    <row r="8142" ht="14.4" customHeight="1" x14ac:dyDescent="0.3"/>
    <row r="8143" ht="14.4" customHeight="1" x14ac:dyDescent="0.3"/>
    <row r="8144" ht="14.4" customHeight="1" x14ac:dyDescent="0.3"/>
    <row r="8145" ht="14.4" customHeight="1" x14ac:dyDescent="0.3"/>
    <row r="8146" ht="14.4" customHeight="1" x14ac:dyDescent="0.3"/>
    <row r="8147" ht="14.4" customHeight="1" x14ac:dyDescent="0.3"/>
    <row r="8148" ht="14.4" customHeight="1" x14ac:dyDescent="0.3"/>
    <row r="8149" ht="14.4" customHeight="1" x14ac:dyDescent="0.3"/>
    <row r="8150" ht="14.4" customHeight="1" x14ac:dyDescent="0.3"/>
    <row r="8151" ht="14.4" customHeight="1" x14ac:dyDescent="0.3"/>
    <row r="8152" ht="14.4" customHeight="1" x14ac:dyDescent="0.3"/>
    <row r="8153" ht="14.4" customHeight="1" x14ac:dyDescent="0.3"/>
    <row r="8154" ht="14.4" customHeight="1" x14ac:dyDescent="0.3"/>
    <row r="8155" ht="14.4" customHeight="1" x14ac:dyDescent="0.3"/>
    <row r="8156" ht="14.4" customHeight="1" x14ac:dyDescent="0.3"/>
    <row r="8157" ht="14.4" customHeight="1" x14ac:dyDescent="0.3"/>
    <row r="8158" ht="14.4" customHeight="1" x14ac:dyDescent="0.3"/>
    <row r="8159" ht="14.4" customHeight="1" x14ac:dyDescent="0.3"/>
    <row r="8160" ht="14.4" customHeight="1" x14ac:dyDescent="0.3"/>
    <row r="8161" ht="14.4" customHeight="1" x14ac:dyDescent="0.3"/>
    <row r="8162" ht="14.4" customHeight="1" x14ac:dyDescent="0.3"/>
    <row r="8163" ht="14.4" customHeight="1" x14ac:dyDescent="0.3"/>
    <row r="8164" ht="14.4" customHeight="1" x14ac:dyDescent="0.3"/>
    <row r="8165" ht="14.4" customHeight="1" x14ac:dyDescent="0.3"/>
    <row r="8166" ht="14.4" customHeight="1" x14ac:dyDescent="0.3"/>
    <row r="8167" ht="14.4" customHeight="1" x14ac:dyDescent="0.3"/>
    <row r="8168" ht="14.4" customHeight="1" x14ac:dyDescent="0.3"/>
    <row r="8169" ht="14.4" customHeight="1" x14ac:dyDescent="0.3"/>
    <row r="8170" ht="14.4" customHeight="1" x14ac:dyDescent="0.3"/>
    <row r="8171" ht="14.4" customHeight="1" x14ac:dyDescent="0.3"/>
    <row r="8172" ht="14.4" customHeight="1" x14ac:dyDescent="0.3"/>
    <row r="8173" ht="14.4" customHeight="1" x14ac:dyDescent="0.3"/>
    <row r="8174" ht="14.4" customHeight="1" x14ac:dyDescent="0.3"/>
    <row r="8175" ht="14.4" customHeight="1" x14ac:dyDescent="0.3"/>
    <row r="8176" ht="14.4" customHeight="1" x14ac:dyDescent="0.3"/>
    <row r="8177" ht="14.4" customHeight="1" x14ac:dyDescent="0.3"/>
    <row r="8178" ht="14.4" customHeight="1" x14ac:dyDescent="0.3"/>
    <row r="8179" ht="14.4" customHeight="1" x14ac:dyDescent="0.3"/>
    <row r="8180" ht="14.4" customHeight="1" x14ac:dyDescent="0.3"/>
    <row r="8181" ht="14.4" customHeight="1" x14ac:dyDescent="0.3"/>
    <row r="8182" ht="14.4" customHeight="1" x14ac:dyDescent="0.3"/>
    <row r="8183" ht="14.4" customHeight="1" x14ac:dyDescent="0.3"/>
    <row r="8184" ht="14.4" customHeight="1" x14ac:dyDescent="0.3"/>
    <row r="8185" ht="14.4" customHeight="1" x14ac:dyDescent="0.3"/>
    <row r="8186" ht="14.4" customHeight="1" x14ac:dyDescent="0.3"/>
    <row r="8187" ht="14.4" customHeight="1" x14ac:dyDescent="0.3"/>
    <row r="8188" ht="14.4" customHeight="1" x14ac:dyDescent="0.3"/>
    <row r="8189" ht="14.4" customHeight="1" x14ac:dyDescent="0.3"/>
    <row r="8190" ht="14.4" customHeight="1" x14ac:dyDescent="0.3"/>
    <row r="8191" ht="14.4" customHeight="1" x14ac:dyDescent="0.3"/>
    <row r="8192" ht="14.4" customHeight="1" x14ac:dyDescent="0.3"/>
    <row r="8193" ht="14.4" customHeight="1" x14ac:dyDescent="0.3"/>
    <row r="8194" ht="14.4" customHeight="1" x14ac:dyDescent="0.3"/>
    <row r="8195" ht="14.4" customHeight="1" x14ac:dyDescent="0.3"/>
    <row r="8196" ht="14.4" customHeight="1" x14ac:dyDescent="0.3"/>
    <row r="8197" ht="14.4" customHeight="1" x14ac:dyDescent="0.3"/>
    <row r="8198" ht="14.4" customHeight="1" x14ac:dyDescent="0.3"/>
    <row r="8199" ht="14.4" customHeight="1" x14ac:dyDescent="0.3"/>
    <row r="8200" ht="14.4" customHeight="1" x14ac:dyDescent="0.3"/>
    <row r="8201" ht="14.4" customHeight="1" x14ac:dyDescent="0.3"/>
    <row r="8202" ht="14.4" customHeight="1" x14ac:dyDescent="0.3"/>
    <row r="8203" ht="14.4" customHeight="1" x14ac:dyDescent="0.3"/>
    <row r="8204" ht="14.4" customHeight="1" x14ac:dyDescent="0.3"/>
    <row r="8205" ht="14.4" customHeight="1" x14ac:dyDescent="0.3"/>
    <row r="8206" ht="14.4" customHeight="1" x14ac:dyDescent="0.3"/>
    <row r="8207" ht="14.4" customHeight="1" x14ac:dyDescent="0.3"/>
    <row r="8208" ht="14.4" customHeight="1" x14ac:dyDescent="0.3"/>
    <row r="8209" ht="14.4" customHeight="1" x14ac:dyDescent="0.3"/>
    <row r="8210" ht="14.4" customHeight="1" x14ac:dyDescent="0.3"/>
    <row r="8211" ht="14.4" customHeight="1" x14ac:dyDescent="0.3"/>
    <row r="8212" ht="14.4" customHeight="1" x14ac:dyDescent="0.3"/>
    <row r="8213" ht="14.4" customHeight="1" x14ac:dyDescent="0.3"/>
    <row r="8214" ht="14.4" customHeight="1" x14ac:dyDescent="0.3"/>
    <row r="8215" ht="14.4" customHeight="1" x14ac:dyDescent="0.3"/>
    <row r="8216" ht="14.4" customHeight="1" x14ac:dyDescent="0.3"/>
    <row r="8217" ht="14.4" customHeight="1" x14ac:dyDescent="0.3"/>
    <row r="8218" ht="14.4" customHeight="1" x14ac:dyDescent="0.3"/>
    <row r="8219" ht="14.4" customHeight="1" x14ac:dyDescent="0.3"/>
    <row r="8220" ht="14.4" customHeight="1" x14ac:dyDescent="0.3"/>
    <row r="8221" ht="14.4" customHeight="1" x14ac:dyDescent="0.3"/>
    <row r="8222" ht="14.4" customHeight="1" x14ac:dyDescent="0.3"/>
    <row r="8223" ht="14.4" customHeight="1" x14ac:dyDescent="0.3"/>
    <row r="8224" ht="14.4" customHeight="1" x14ac:dyDescent="0.3"/>
    <row r="8225" ht="14.4" customHeight="1" x14ac:dyDescent="0.3"/>
    <row r="8226" ht="14.4" customHeight="1" x14ac:dyDescent="0.3"/>
    <row r="8227" ht="14.4" customHeight="1" x14ac:dyDescent="0.3"/>
    <row r="8228" ht="14.4" customHeight="1" x14ac:dyDescent="0.3"/>
    <row r="8229" ht="14.4" customHeight="1" x14ac:dyDescent="0.3"/>
    <row r="8230" ht="14.4" customHeight="1" x14ac:dyDescent="0.3"/>
    <row r="8231" ht="14.4" customHeight="1" x14ac:dyDescent="0.3"/>
    <row r="8232" ht="14.4" customHeight="1" x14ac:dyDescent="0.3"/>
    <row r="8233" ht="14.4" customHeight="1" x14ac:dyDescent="0.3"/>
    <row r="8234" ht="14.4" customHeight="1" x14ac:dyDescent="0.3"/>
    <row r="8235" ht="14.4" customHeight="1" x14ac:dyDescent="0.3"/>
    <row r="8236" ht="14.4" customHeight="1" x14ac:dyDescent="0.3"/>
    <row r="8237" ht="14.4" customHeight="1" x14ac:dyDescent="0.3"/>
    <row r="8238" ht="14.4" customHeight="1" x14ac:dyDescent="0.3"/>
    <row r="8239" ht="14.4" customHeight="1" x14ac:dyDescent="0.3"/>
    <row r="8240" ht="14.4" customHeight="1" x14ac:dyDescent="0.3"/>
    <row r="8241" ht="14.4" customHeight="1" x14ac:dyDescent="0.3"/>
    <row r="8242" ht="14.4" customHeight="1" x14ac:dyDescent="0.3"/>
    <row r="8243" ht="14.4" customHeight="1" x14ac:dyDescent="0.3"/>
    <row r="8244" ht="14.4" customHeight="1" x14ac:dyDescent="0.3"/>
    <row r="8245" ht="14.4" customHeight="1" x14ac:dyDescent="0.3"/>
    <row r="8246" ht="14.4" customHeight="1" x14ac:dyDescent="0.3"/>
    <row r="8247" ht="14.4" customHeight="1" x14ac:dyDescent="0.3"/>
    <row r="8248" ht="14.4" customHeight="1" x14ac:dyDescent="0.3"/>
    <row r="8249" ht="14.4" customHeight="1" x14ac:dyDescent="0.3"/>
    <row r="8250" ht="14.4" customHeight="1" x14ac:dyDescent="0.3"/>
    <row r="8251" ht="14.4" customHeight="1" x14ac:dyDescent="0.3"/>
    <row r="8252" ht="14.4" customHeight="1" x14ac:dyDescent="0.3"/>
    <row r="8253" ht="14.4" customHeight="1" x14ac:dyDescent="0.3"/>
    <row r="8254" ht="14.4" customHeight="1" x14ac:dyDescent="0.3"/>
    <row r="8255" ht="14.4" customHeight="1" x14ac:dyDescent="0.3"/>
    <row r="8256" ht="14.4" customHeight="1" x14ac:dyDescent="0.3"/>
    <row r="8257" ht="14.4" customHeight="1" x14ac:dyDescent="0.3"/>
    <row r="8258" ht="14.4" customHeight="1" x14ac:dyDescent="0.3"/>
    <row r="8259" ht="14.4" customHeight="1" x14ac:dyDescent="0.3"/>
    <row r="8260" ht="14.4" customHeight="1" x14ac:dyDescent="0.3"/>
    <row r="8261" ht="14.4" customHeight="1" x14ac:dyDescent="0.3"/>
    <row r="8262" ht="14.4" customHeight="1" x14ac:dyDescent="0.3"/>
    <row r="8263" ht="14.4" customHeight="1" x14ac:dyDescent="0.3"/>
    <row r="8264" ht="14.4" customHeight="1" x14ac:dyDescent="0.3"/>
    <row r="8265" ht="14.4" customHeight="1" x14ac:dyDescent="0.3"/>
    <row r="8266" ht="14.4" customHeight="1" x14ac:dyDescent="0.3"/>
    <row r="8267" ht="14.4" customHeight="1" x14ac:dyDescent="0.3"/>
    <row r="8268" ht="14.4" customHeight="1" x14ac:dyDescent="0.3"/>
    <row r="8269" ht="14.4" customHeight="1" x14ac:dyDescent="0.3"/>
    <row r="8270" ht="14.4" customHeight="1" x14ac:dyDescent="0.3"/>
    <row r="8271" ht="14.4" customHeight="1" x14ac:dyDescent="0.3"/>
    <row r="8272" ht="14.4" customHeight="1" x14ac:dyDescent="0.3"/>
    <row r="8273" ht="14.4" customHeight="1" x14ac:dyDescent="0.3"/>
    <row r="8274" ht="14.4" customHeight="1" x14ac:dyDescent="0.3"/>
    <row r="8275" ht="14.4" customHeight="1" x14ac:dyDescent="0.3"/>
    <row r="8276" ht="14.4" customHeight="1" x14ac:dyDescent="0.3"/>
    <row r="8277" ht="14.4" customHeight="1" x14ac:dyDescent="0.3"/>
    <row r="8278" ht="14.4" customHeight="1" x14ac:dyDescent="0.3"/>
    <row r="8279" ht="14.4" customHeight="1" x14ac:dyDescent="0.3"/>
    <row r="8280" ht="14.4" customHeight="1" x14ac:dyDescent="0.3"/>
    <row r="8281" ht="14.4" customHeight="1" x14ac:dyDescent="0.3"/>
    <row r="8282" ht="14.4" customHeight="1" x14ac:dyDescent="0.3"/>
    <row r="8283" ht="14.4" customHeight="1" x14ac:dyDescent="0.3"/>
    <row r="8284" ht="14.4" customHeight="1" x14ac:dyDescent="0.3"/>
    <row r="8285" ht="14.4" customHeight="1" x14ac:dyDescent="0.3"/>
    <row r="8286" ht="14.4" customHeight="1" x14ac:dyDescent="0.3"/>
    <row r="8287" ht="14.4" customHeight="1" x14ac:dyDescent="0.3"/>
    <row r="8288" ht="14.4" customHeight="1" x14ac:dyDescent="0.3"/>
    <row r="8289" ht="14.4" customHeight="1" x14ac:dyDescent="0.3"/>
    <row r="8290" ht="14.4" customHeight="1" x14ac:dyDescent="0.3"/>
    <row r="8291" ht="14.4" customHeight="1" x14ac:dyDescent="0.3"/>
    <row r="8292" ht="14.4" customHeight="1" x14ac:dyDescent="0.3"/>
    <row r="8293" ht="14.4" customHeight="1" x14ac:dyDescent="0.3"/>
    <row r="8294" ht="14.4" customHeight="1" x14ac:dyDescent="0.3"/>
    <row r="8295" ht="14.4" customHeight="1" x14ac:dyDescent="0.3"/>
    <row r="8296" ht="14.4" customHeight="1" x14ac:dyDescent="0.3"/>
    <row r="8297" ht="14.4" customHeight="1" x14ac:dyDescent="0.3"/>
    <row r="8298" ht="14.4" customHeight="1" x14ac:dyDescent="0.3"/>
    <row r="8299" ht="14.4" customHeight="1" x14ac:dyDescent="0.3"/>
    <row r="8300" ht="14.4" customHeight="1" x14ac:dyDescent="0.3"/>
    <row r="8301" ht="14.4" customHeight="1" x14ac:dyDescent="0.3"/>
    <row r="8302" ht="14.4" customHeight="1" x14ac:dyDescent="0.3"/>
    <row r="8303" ht="14.4" customHeight="1" x14ac:dyDescent="0.3"/>
    <row r="8304" ht="14.4" customHeight="1" x14ac:dyDescent="0.3"/>
    <row r="8305" ht="14.4" customHeight="1" x14ac:dyDescent="0.3"/>
    <row r="8306" ht="14.4" customHeight="1" x14ac:dyDescent="0.3"/>
    <row r="8307" ht="14.4" customHeight="1" x14ac:dyDescent="0.3"/>
    <row r="8308" ht="14.4" customHeight="1" x14ac:dyDescent="0.3"/>
    <row r="8309" ht="14.4" customHeight="1" x14ac:dyDescent="0.3"/>
    <row r="8310" ht="14.4" customHeight="1" x14ac:dyDescent="0.3"/>
    <row r="8311" ht="14.4" customHeight="1" x14ac:dyDescent="0.3"/>
    <row r="8312" ht="14.4" customHeight="1" x14ac:dyDescent="0.3"/>
    <row r="8313" ht="14.4" customHeight="1" x14ac:dyDescent="0.3"/>
    <row r="8314" ht="14.4" customHeight="1" x14ac:dyDescent="0.3"/>
    <row r="8315" ht="14.4" customHeight="1" x14ac:dyDescent="0.3"/>
    <row r="8316" ht="14.4" customHeight="1" x14ac:dyDescent="0.3"/>
    <row r="8317" ht="14.4" customHeight="1" x14ac:dyDescent="0.3"/>
    <row r="8318" ht="14.4" customHeight="1" x14ac:dyDescent="0.3"/>
    <row r="8319" ht="14.4" customHeight="1" x14ac:dyDescent="0.3"/>
    <row r="8320" ht="14.4" customHeight="1" x14ac:dyDescent="0.3"/>
    <row r="8321" ht="14.4" customHeight="1" x14ac:dyDescent="0.3"/>
    <row r="8322" ht="14.4" customHeight="1" x14ac:dyDescent="0.3"/>
    <row r="8323" ht="14.4" customHeight="1" x14ac:dyDescent="0.3"/>
    <row r="8324" ht="14.4" customHeight="1" x14ac:dyDescent="0.3"/>
    <row r="8325" ht="14.4" customHeight="1" x14ac:dyDescent="0.3"/>
    <row r="8326" ht="14.4" customHeight="1" x14ac:dyDescent="0.3"/>
    <row r="8327" ht="14.4" customHeight="1" x14ac:dyDescent="0.3"/>
    <row r="8328" ht="14.4" customHeight="1" x14ac:dyDescent="0.3"/>
    <row r="8329" ht="14.4" customHeight="1" x14ac:dyDescent="0.3"/>
    <row r="8330" ht="14.4" customHeight="1" x14ac:dyDescent="0.3"/>
    <row r="8331" ht="14.4" customHeight="1" x14ac:dyDescent="0.3"/>
    <row r="8332" ht="14.4" customHeight="1" x14ac:dyDescent="0.3"/>
    <row r="8333" ht="14.4" customHeight="1" x14ac:dyDescent="0.3"/>
    <row r="8334" ht="14.4" customHeight="1" x14ac:dyDescent="0.3"/>
    <row r="8335" ht="14.4" customHeight="1" x14ac:dyDescent="0.3"/>
    <row r="8336" ht="14.4" customHeight="1" x14ac:dyDescent="0.3"/>
    <row r="8337" ht="14.4" customHeight="1" x14ac:dyDescent="0.3"/>
    <row r="8338" ht="14.4" customHeight="1" x14ac:dyDescent="0.3"/>
    <row r="8339" ht="14.4" customHeight="1" x14ac:dyDescent="0.3"/>
    <row r="8340" ht="14.4" customHeight="1" x14ac:dyDescent="0.3"/>
    <row r="8341" ht="14.4" customHeight="1" x14ac:dyDescent="0.3"/>
    <row r="8342" ht="14.4" customHeight="1" x14ac:dyDescent="0.3"/>
    <row r="8343" ht="14.4" customHeight="1" x14ac:dyDescent="0.3"/>
    <row r="8344" ht="14.4" customHeight="1" x14ac:dyDescent="0.3"/>
    <row r="8345" ht="14.4" customHeight="1" x14ac:dyDescent="0.3"/>
    <row r="8346" ht="14.4" customHeight="1" x14ac:dyDescent="0.3"/>
    <row r="8347" ht="14.4" customHeight="1" x14ac:dyDescent="0.3"/>
    <row r="8348" ht="14.4" customHeight="1" x14ac:dyDescent="0.3"/>
    <row r="8349" ht="14.4" customHeight="1" x14ac:dyDescent="0.3"/>
    <row r="8350" ht="14.4" customHeight="1" x14ac:dyDescent="0.3"/>
    <row r="8351" ht="14.4" customHeight="1" x14ac:dyDescent="0.3"/>
    <row r="8352" ht="14.4" customHeight="1" x14ac:dyDescent="0.3"/>
    <row r="8353" ht="14.4" customHeight="1" x14ac:dyDescent="0.3"/>
    <row r="8354" ht="14.4" customHeight="1" x14ac:dyDescent="0.3"/>
    <row r="8355" ht="14.4" customHeight="1" x14ac:dyDescent="0.3"/>
    <row r="8356" ht="14.4" customHeight="1" x14ac:dyDescent="0.3"/>
    <row r="8357" ht="14.4" customHeight="1" x14ac:dyDescent="0.3"/>
    <row r="8358" ht="14.4" customHeight="1" x14ac:dyDescent="0.3"/>
    <row r="8359" ht="14.4" customHeight="1" x14ac:dyDescent="0.3"/>
    <row r="8360" ht="14.4" customHeight="1" x14ac:dyDescent="0.3"/>
    <row r="8361" ht="14.4" customHeight="1" x14ac:dyDescent="0.3"/>
    <row r="8362" ht="14.4" customHeight="1" x14ac:dyDescent="0.3"/>
    <row r="8363" ht="14.4" customHeight="1" x14ac:dyDescent="0.3"/>
    <row r="8364" ht="14.4" customHeight="1" x14ac:dyDescent="0.3"/>
    <row r="8365" ht="14.4" customHeight="1" x14ac:dyDescent="0.3"/>
    <row r="8366" ht="14.4" customHeight="1" x14ac:dyDescent="0.3"/>
    <row r="8367" ht="14.4" customHeight="1" x14ac:dyDescent="0.3"/>
    <row r="8368" ht="14.4" customHeight="1" x14ac:dyDescent="0.3"/>
    <row r="8369" ht="14.4" customHeight="1" x14ac:dyDescent="0.3"/>
    <row r="8370" ht="14.4" customHeight="1" x14ac:dyDescent="0.3"/>
    <row r="8371" ht="14.4" customHeight="1" x14ac:dyDescent="0.3"/>
    <row r="8372" ht="14.4" customHeight="1" x14ac:dyDescent="0.3"/>
    <row r="8373" ht="14.4" customHeight="1" x14ac:dyDescent="0.3"/>
    <row r="8374" ht="14.4" customHeight="1" x14ac:dyDescent="0.3"/>
    <row r="8375" ht="14.4" customHeight="1" x14ac:dyDescent="0.3"/>
    <row r="8376" ht="14.4" customHeight="1" x14ac:dyDescent="0.3"/>
    <row r="8377" ht="14.4" customHeight="1" x14ac:dyDescent="0.3"/>
    <row r="8378" ht="14.4" customHeight="1" x14ac:dyDescent="0.3"/>
    <row r="8379" ht="14.4" customHeight="1" x14ac:dyDescent="0.3"/>
    <row r="8380" ht="14.4" customHeight="1" x14ac:dyDescent="0.3"/>
    <row r="8381" ht="14.4" customHeight="1" x14ac:dyDescent="0.3"/>
    <row r="8382" ht="14.4" customHeight="1" x14ac:dyDescent="0.3"/>
    <row r="8383" ht="14.4" customHeight="1" x14ac:dyDescent="0.3"/>
    <row r="8384" ht="14.4" customHeight="1" x14ac:dyDescent="0.3"/>
    <row r="8385" ht="14.4" customHeight="1" x14ac:dyDescent="0.3"/>
    <row r="8386" ht="14.4" customHeight="1" x14ac:dyDescent="0.3"/>
    <row r="8387" ht="14.4" customHeight="1" x14ac:dyDescent="0.3"/>
    <row r="8388" ht="14.4" customHeight="1" x14ac:dyDescent="0.3"/>
    <row r="8389" ht="14.4" customHeight="1" x14ac:dyDescent="0.3"/>
    <row r="8390" ht="14.4" customHeight="1" x14ac:dyDescent="0.3"/>
    <row r="8391" ht="14.4" customHeight="1" x14ac:dyDescent="0.3"/>
    <row r="8392" ht="14.4" customHeight="1" x14ac:dyDescent="0.3"/>
    <row r="8393" ht="14.4" customHeight="1" x14ac:dyDescent="0.3"/>
    <row r="8394" ht="14.4" customHeight="1" x14ac:dyDescent="0.3"/>
    <row r="8395" ht="14.4" customHeight="1" x14ac:dyDescent="0.3"/>
    <row r="8396" ht="14.4" customHeight="1" x14ac:dyDescent="0.3"/>
    <row r="8397" ht="14.4" customHeight="1" x14ac:dyDescent="0.3"/>
    <row r="8398" ht="14.4" customHeight="1" x14ac:dyDescent="0.3"/>
    <row r="8399" ht="14.4" customHeight="1" x14ac:dyDescent="0.3"/>
    <row r="8400" ht="14.4" customHeight="1" x14ac:dyDescent="0.3"/>
    <row r="8401" ht="14.4" customHeight="1" x14ac:dyDescent="0.3"/>
    <row r="8402" ht="14.4" customHeight="1" x14ac:dyDescent="0.3"/>
    <row r="8403" ht="14.4" customHeight="1" x14ac:dyDescent="0.3"/>
    <row r="8404" ht="14.4" customHeight="1" x14ac:dyDescent="0.3"/>
    <row r="8405" ht="14.4" customHeight="1" x14ac:dyDescent="0.3"/>
    <row r="8406" ht="14.4" customHeight="1" x14ac:dyDescent="0.3"/>
    <row r="8407" ht="14.4" customHeight="1" x14ac:dyDescent="0.3"/>
    <row r="8408" ht="14.4" customHeight="1" x14ac:dyDescent="0.3"/>
    <row r="8409" ht="14.4" customHeight="1" x14ac:dyDescent="0.3"/>
    <row r="8410" ht="14.4" customHeight="1" x14ac:dyDescent="0.3"/>
    <row r="8411" ht="14.4" customHeight="1" x14ac:dyDescent="0.3"/>
    <row r="8412" ht="14.4" customHeight="1" x14ac:dyDescent="0.3"/>
    <row r="8413" ht="14.4" customHeight="1" x14ac:dyDescent="0.3"/>
    <row r="8414" ht="14.4" customHeight="1" x14ac:dyDescent="0.3"/>
    <row r="8415" ht="14.4" customHeight="1" x14ac:dyDescent="0.3"/>
    <row r="8416" ht="14.4" customHeight="1" x14ac:dyDescent="0.3"/>
    <row r="8417" ht="14.4" customHeight="1" x14ac:dyDescent="0.3"/>
    <row r="8418" ht="14.4" customHeight="1" x14ac:dyDescent="0.3"/>
    <row r="8419" ht="14.4" customHeight="1" x14ac:dyDescent="0.3"/>
    <row r="8420" ht="14.4" customHeight="1" x14ac:dyDescent="0.3"/>
    <row r="8421" ht="14.4" customHeight="1" x14ac:dyDescent="0.3"/>
    <row r="8422" ht="14.4" customHeight="1" x14ac:dyDescent="0.3"/>
    <row r="8423" ht="14.4" customHeight="1" x14ac:dyDescent="0.3"/>
    <row r="8424" ht="14.4" customHeight="1" x14ac:dyDescent="0.3"/>
    <row r="8425" ht="14.4" customHeight="1" x14ac:dyDescent="0.3"/>
    <row r="8426" ht="14.4" customHeight="1" x14ac:dyDescent="0.3"/>
    <row r="8427" ht="14.4" customHeight="1" x14ac:dyDescent="0.3"/>
    <row r="8428" ht="14.4" customHeight="1" x14ac:dyDescent="0.3"/>
    <row r="8429" ht="14.4" customHeight="1" x14ac:dyDescent="0.3"/>
    <row r="8430" ht="14.4" customHeight="1" x14ac:dyDescent="0.3"/>
    <row r="8431" ht="14.4" customHeight="1" x14ac:dyDescent="0.3"/>
    <row r="8432" ht="14.4" customHeight="1" x14ac:dyDescent="0.3"/>
    <row r="8433" ht="14.4" customHeight="1" x14ac:dyDescent="0.3"/>
    <row r="8434" ht="14.4" customHeight="1" x14ac:dyDescent="0.3"/>
    <row r="8435" ht="14.4" customHeight="1" x14ac:dyDescent="0.3"/>
    <row r="8436" ht="14.4" customHeight="1" x14ac:dyDescent="0.3"/>
    <row r="8437" ht="14.4" customHeight="1" x14ac:dyDescent="0.3"/>
    <row r="8438" ht="14.4" customHeight="1" x14ac:dyDescent="0.3"/>
    <row r="8439" ht="14.4" customHeight="1" x14ac:dyDescent="0.3"/>
    <row r="8440" ht="14.4" customHeight="1" x14ac:dyDescent="0.3"/>
    <row r="8441" ht="14.4" customHeight="1" x14ac:dyDescent="0.3"/>
    <row r="8442" ht="14.4" customHeight="1" x14ac:dyDescent="0.3"/>
    <row r="8443" ht="14.4" customHeight="1" x14ac:dyDescent="0.3"/>
    <row r="8444" ht="14.4" customHeight="1" x14ac:dyDescent="0.3"/>
    <row r="8445" ht="14.4" customHeight="1" x14ac:dyDescent="0.3"/>
    <row r="8446" ht="14.4" customHeight="1" x14ac:dyDescent="0.3"/>
    <row r="8447" ht="14.4" customHeight="1" x14ac:dyDescent="0.3"/>
    <row r="8448" ht="14.4" customHeight="1" x14ac:dyDescent="0.3"/>
    <row r="8449" ht="14.4" customHeight="1" x14ac:dyDescent="0.3"/>
    <row r="8450" ht="14.4" customHeight="1" x14ac:dyDescent="0.3"/>
    <row r="8451" ht="14.4" customHeight="1" x14ac:dyDescent="0.3"/>
    <row r="8452" ht="14.4" customHeight="1" x14ac:dyDescent="0.3"/>
    <row r="8453" ht="14.4" customHeight="1" x14ac:dyDescent="0.3"/>
    <row r="8454" ht="14.4" customHeight="1" x14ac:dyDescent="0.3"/>
    <row r="8455" ht="14.4" customHeight="1" x14ac:dyDescent="0.3"/>
    <row r="8456" ht="14.4" customHeight="1" x14ac:dyDescent="0.3"/>
    <row r="8457" ht="14.4" customHeight="1" x14ac:dyDescent="0.3"/>
    <row r="8458" ht="14.4" customHeight="1" x14ac:dyDescent="0.3"/>
    <row r="8459" ht="14.4" customHeight="1" x14ac:dyDescent="0.3"/>
    <row r="8460" ht="14.4" customHeight="1" x14ac:dyDescent="0.3"/>
    <row r="8461" ht="14.4" customHeight="1" x14ac:dyDescent="0.3"/>
    <row r="8462" ht="14.4" customHeight="1" x14ac:dyDescent="0.3"/>
    <row r="8463" ht="14.4" customHeight="1" x14ac:dyDescent="0.3"/>
    <row r="8464" ht="14.4" customHeight="1" x14ac:dyDescent="0.3"/>
    <row r="8465" ht="14.4" customHeight="1" x14ac:dyDescent="0.3"/>
    <row r="8466" ht="14.4" customHeight="1" x14ac:dyDescent="0.3"/>
    <row r="8467" ht="14.4" customHeight="1" x14ac:dyDescent="0.3"/>
    <row r="8468" ht="14.4" customHeight="1" x14ac:dyDescent="0.3"/>
    <row r="8469" ht="14.4" customHeight="1" x14ac:dyDescent="0.3"/>
    <row r="8470" ht="14.4" customHeight="1" x14ac:dyDescent="0.3"/>
    <row r="8471" ht="14.4" customHeight="1" x14ac:dyDescent="0.3"/>
    <row r="8472" ht="14.4" customHeight="1" x14ac:dyDescent="0.3"/>
    <row r="8473" ht="14.4" customHeight="1" x14ac:dyDescent="0.3"/>
    <row r="8474" ht="14.4" customHeight="1" x14ac:dyDescent="0.3"/>
    <row r="8475" ht="14.4" customHeight="1" x14ac:dyDescent="0.3"/>
    <row r="8476" ht="14.4" customHeight="1" x14ac:dyDescent="0.3"/>
    <row r="8477" ht="14.4" customHeight="1" x14ac:dyDescent="0.3"/>
    <row r="8478" ht="14.4" customHeight="1" x14ac:dyDescent="0.3"/>
    <row r="8479" ht="14.4" customHeight="1" x14ac:dyDescent="0.3"/>
    <row r="8480" ht="14.4" customHeight="1" x14ac:dyDescent="0.3"/>
    <row r="8481" ht="14.4" customHeight="1" x14ac:dyDescent="0.3"/>
    <row r="8482" ht="14.4" customHeight="1" x14ac:dyDescent="0.3"/>
    <row r="8483" ht="14.4" customHeight="1" x14ac:dyDescent="0.3"/>
    <row r="8484" ht="14.4" customHeight="1" x14ac:dyDescent="0.3"/>
    <row r="8485" ht="14.4" customHeight="1" x14ac:dyDescent="0.3"/>
    <row r="8486" ht="14.4" customHeight="1" x14ac:dyDescent="0.3"/>
    <row r="8487" ht="14.4" customHeight="1" x14ac:dyDescent="0.3"/>
    <row r="8488" ht="14.4" customHeight="1" x14ac:dyDescent="0.3"/>
    <row r="8489" ht="14.4" customHeight="1" x14ac:dyDescent="0.3"/>
    <row r="8490" ht="14.4" customHeight="1" x14ac:dyDescent="0.3"/>
    <row r="8491" ht="14.4" customHeight="1" x14ac:dyDescent="0.3"/>
    <row r="8492" ht="14.4" customHeight="1" x14ac:dyDescent="0.3"/>
    <row r="8493" ht="14.4" customHeight="1" x14ac:dyDescent="0.3"/>
    <row r="8494" ht="14.4" customHeight="1" x14ac:dyDescent="0.3"/>
    <row r="8495" ht="14.4" customHeight="1" x14ac:dyDescent="0.3"/>
    <row r="8496" ht="14.4" customHeight="1" x14ac:dyDescent="0.3"/>
    <row r="8497" ht="14.4" customHeight="1" x14ac:dyDescent="0.3"/>
    <row r="8498" ht="14.4" customHeight="1" x14ac:dyDescent="0.3"/>
    <row r="8499" ht="14.4" customHeight="1" x14ac:dyDescent="0.3"/>
    <row r="8500" ht="14.4" customHeight="1" x14ac:dyDescent="0.3"/>
    <row r="8501" ht="14.4" customHeight="1" x14ac:dyDescent="0.3"/>
    <row r="8502" ht="14.4" customHeight="1" x14ac:dyDescent="0.3"/>
    <row r="8503" ht="14.4" customHeight="1" x14ac:dyDescent="0.3"/>
    <row r="8504" ht="14.4" customHeight="1" x14ac:dyDescent="0.3"/>
    <row r="8505" ht="14.4" customHeight="1" x14ac:dyDescent="0.3"/>
    <row r="8506" ht="14.4" customHeight="1" x14ac:dyDescent="0.3"/>
    <row r="8507" ht="14.4" customHeight="1" x14ac:dyDescent="0.3"/>
    <row r="8508" ht="14.4" customHeight="1" x14ac:dyDescent="0.3"/>
    <row r="8509" ht="14.4" customHeight="1" x14ac:dyDescent="0.3"/>
    <row r="8510" ht="14.4" customHeight="1" x14ac:dyDescent="0.3"/>
    <row r="8511" ht="14.4" customHeight="1" x14ac:dyDescent="0.3"/>
    <row r="8512" ht="14.4" customHeight="1" x14ac:dyDescent="0.3"/>
    <row r="8513" ht="14.4" customHeight="1" x14ac:dyDescent="0.3"/>
    <row r="8514" ht="14.4" customHeight="1" x14ac:dyDescent="0.3"/>
    <row r="8515" ht="14.4" customHeight="1" x14ac:dyDescent="0.3"/>
    <row r="8516" ht="14.4" customHeight="1" x14ac:dyDescent="0.3"/>
    <row r="8517" ht="14.4" customHeight="1" x14ac:dyDescent="0.3"/>
    <row r="8518" ht="14.4" customHeight="1" x14ac:dyDescent="0.3"/>
    <row r="8519" ht="14.4" customHeight="1" x14ac:dyDescent="0.3"/>
    <row r="8520" ht="14.4" customHeight="1" x14ac:dyDescent="0.3"/>
    <row r="8521" ht="14.4" customHeight="1" x14ac:dyDescent="0.3"/>
    <row r="8522" ht="14.4" customHeight="1" x14ac:dyDescent="0.3"/>
    <row r="8523" ht="14.4" customHeight="1" x14ac:dyDescent="0.3"/>
    <row r="8524" ht="14.4" customHeight="1" x14ac:dyDescent="0.3"/>
    <row r="8525" ht="14.4" customHeight="1" x14ac:dyDescent="0.3"/>
    <row r="8526" ht="14.4" customHeight="1" x14ac:dyDescent="0.3"/>
    <row r="8527" ht="14.4" customHeight="1" x14ac:dyDescent="0.3"/>
    <row r="8528" ht="14.4" customHeight="1" x14ac:dyDescent="0.3"/>
    <row r="8529" ht="14.4" customHeight="1" x14ac:dyDescent="0.3"/>
    <row r="8530" ht="14.4" customHeight="1" x14ac:dyDescent="0.3"/>
    <row r="8531" ht="14.4" customHeight="1" x14ac:dyDescent="0.3"/>
    <row r="8532" ht="14.4" customHeight="1" x14ac:dyDescent="0.3"/>
    <row r="8533" ht="14.4" customHeight="1" x14ac:dyDescent="0.3"/>
    <row r="8534" ht="14.4" customHeight="1" x14ac:dyDescent="0.3"/>
    <row r="8535" ht="14.4" customHeight="1" x14ac:dyDescent="0.3"/>
    <row r="8536" ht="14.4" customHeight="1" x14ac:dyDescent="0.3"/>
    <row r="8537" ht="14.4" customHeight="1" x14ac:dyDescent="0.3"/>
    <row r="8538" ht="14.4" customHeight="1" x14ac:dyDescent="0.3"/>
    <row r="8539" ht="14.4" customHeight="1" x14ac:dyDescent="0.3"/>
    <row r="8540" ht="14.4" customHeight="1" x14ac:dyDescent="0.3"/>
    <row r="8541" ht="14.4" customHeight="1" x14ac:dyDescent="0.3"/>
    <row r="8542" ht="14.4" customHeight="1" x14ac:dyDescent="0.3"/>
    <row r="8543" ht="14.4" customHeight="1" x14ac:dyDescent="0.3"/>
    <row r="8544" ht="14.4" customHeight="1" x14ac:dyDescent="0.3"/>
    <row r="8545" ht="14.4" customHeight="1" x14ac:dyDescent="0.3"/>
    <row r="8546" ht="14.4" customHeight="1" x14ac:dyDescent="0.3"/>
    <row r="8547" ht="14.4" customHeight="1" x14ac:dyDescent="0.3"/>
    <row r="8548" ht="14.4" customHeight="1" x14ac:dyDescent="0.3"/>
    <row r="8549" ht="14.4" customHeight="1" x14ac:dyDescent="0.3"/>
    <row r="8550" ht="14.4" customHeight="1" x14ac:dyDescent="0.3"/>
    <row r="8551" ht="14.4" customHeight="1" x14ac:dyDescent="0.3"/>
    <row r="8552" ht="14.4" customHeight="1" x14ac:dyDescent="0.3"/>
    <row r="8553" ht="14.4" customHeight="1" x14ac:dyDescent="0.3"/>
    <row r="8554" ht="14.4" customHeight="1" x14ac:dyDescent="0.3"/>
    <row r="8555" ht="14.4" customHeight="1" x14ac:dyDescent="0.3"/>
    <row r="8556" ht="14.4" customHeight="1" x14ac:dyDescent="0.3"/>
    <row r="8557" ht="14.4" customHeight="1" x14ac:dyDescent="0.3"/>
    <row r="8558" ht="14.4" customHeight="1" x14ac:dyDescent="0.3"/>
    <row r="8559" ht="14.4" customHeight="1" x14ac:dyDescent="0.3"/>
    <row r="8560" ht="14.4" customHeight="1" x14ac:dyDescent="0.3"/>
    <row r="8561" ht="14.4" customHeight="1" x14ac:dyDescent="0.3"/>
    <row r="8562" ht="14.4" customHeight="1" x14ac:dyDescent="0.3"/>
    <row r="8563" ht="14.4" customHeight="1" x14ac:dyDescent="0.3"/>
    <row r="8564" ht="14.4" customHeight="1" x14ac:dyDescent="0.3"/>
    <row r="8565" ht="14.4" customHeight="1" x14ac:dyDescent="0.3"/>
    <row r="8566" ht="14.4" customHeight="1" x14ac:dyDescent="0.3"/>
    <row r="8567" ht="14.4" customHeight="1" x14ac:dyDescent="0.3"/>
    <row r="8568" ht="14.4" customHeight="1" x14ac:dyDescent="0.3"/>
    <row r="8569" ht="14.4" customHeight="1" x14ac:dyDescent="0.3"/>
    <row r="8570" ht="14.4" customHeight="1" x14ac:dyDescent="0.3"/>
    <row r="8571" ht="14.4" customHeight="1" x14ac:dyDescent="0.3"/>
    <row r="8572" ht="14.4" customHeight="1" x14ac:dyDescent="0.3"/>
    <row r="8573" ht="14.4" customHeight="1" x14ac:dyDescent="0.3"/>
    <row r="8574" ht="14.4" customHeight="1" x14ac:dyDescent="0.3"/>
    <row r="8575" ht="14.4" customHeight="1" x14ac:dyDescent="0.3"/>
    <row r="8576" ht="14.4" customHeight="1" x14ac:dyDescent="0.3"/>
    <row r="8577" ht="14.4" customHeight="1" x14ac:dyDescent="0.3"/>
    <row r="8578" ht="14.4" customHeight="1" x14ac:dyDescent="0.3"/>
    <row r="8579" ht="14.4" customHeight="1" x14ac:dyDescent="0.3"/>
    <row r="8580" ht="14.4" customHeight="1" x14ac:dyDescent="0.3"/>
    <row r="8581" ht="14.4" customHeight="1" x14ac:dyDescent="0.3"/>
    <row r="8582" ht="14.4" customHeight="1" x14ac:dyDescent="0.3"/>
    <row r="8583" ht="14.4" customHeight="1" x14ac:dyDescent="0.3"/>
    <row r="8584" ht="14.4" customHeight="1" x14ac:dyDescent="0.3"/>
    <row r="8585" ht="14.4" customHeight="1" x14ac:dyDescent="0.3"/>
    <row r="8586" ht="14.4" customHeight="1" x14ac:dyDescent="0.3"/>
    <row r="8587" ht="14.4" customHeight="1" x14ac:dyDescent="0.3"/>
    <row r="8588" ht="14.4" customHeight="1" x14ac:dyDescent="0.3"/>
    <row r="8589" ht="14.4" customHeight="1" x14ac:dyDescent="0.3"/>
    <row r="8590" ht="14.4" customHeight="1" x14ac:dyDescent="0.3"/>
    <row r="8591" ht="14.4" customHeight="1" x14ac:dyDescent="0.3"/>
    <row r="8592" ht="14.4" customHeight="1" x14ac:dyDescent="0.3"/>
    <row r="8593" ht="14.4" customHeight="1" x14ac:dyDescent="0.3"/>
    <row r="8594" ht="14.4" customHeight="1" x14ac:dyDescent="0.3"/>
    <row r="8595" ht="14.4" customHeight="1" x14ac:dyDescent="0.3"/>
    <row r="8596" ht="14.4" customHeight="1" x14ac:dyDescent="0.3"/>
    <row r="8597" ht="14.4" customHeight="1" x14ac:dyDescent="0.3"/>
    <row r="8598" ht="14.4" customHeight="1" x14ac:dyDescent="0.3"/>
    <row r="8599" ht="14.4" customHeight="1" x14ac:dyDescent="0.3"/>
    <row r="8600" ht="14.4" customHeight="1" x14ac:dyDescent="0.3"/>
    <row r="8601" ht="14.4" customHeight="1" x14ac:dyDescent="0.3"/>
    <row r="8602" ht="14.4" customHeight="1" x14ac:dyDescent="0.3"/>
    <row r="8603" ht="14.4" customHeight="1" x14ac:dyDescent="0.3"/>
    <row r="8604" ht="14.4" customHeight="1" x14ac:dyDescent="0.3"/>
    <row r="8605" ht="14.4" customHeight="1" x14ac:dyDescent="0.3"/>
    <row r="8606" ht="14.4" customHeight="1" x14ac:dyDescent="0.3"/>
    <row r="8607" ht="14.4" customHeight="1" x14ac:dyDescent="0.3"/>
    <row r="8608" ht="14.4" customHeight="1" x14ac:dyDescent="0.3"/>
    <row r="8609" ht="14.4" customHeight="1" x14ac:dyDescent="0.3"/>
    <row r="8610" ht="14.4" customHeight="1" x14ac:dyDescent="0.3"/>
    <row r="8611" ht="14.4" customHeight="1" x14ac:dyDescent="0.3"/>
    <row r="8612" ht="14.4" customHeight="1" x14ac:dyDescent="0.3"/>
    <row r="8613" ht="14.4" customHeight="1" x14ac:dyDescent="0.3"/>
    <row r="8614" ht="14.4" customHeight="1" x14ac:dyDescent="0.3"/>
    <row r="8615" ht="14.4" customHeight="1" x14ac:dyDescent="0.3"/>
    <row r="8616" ht="14.4" customHeight="1" x14ac:dyDescent="0.3"/>
    <row r="8617" ht="14.4" customHeight="1" x14ac:dyDescent="0.3"/>
    <row r="8618" ht="14.4" customHeight="1" x14ac:dyDescent="0.3"/>
    <row r="8619" ht="14.4" customHeight="1" x14ac:dyDescent="0.3"/>
    <row r="8620" ht="14.4" customHeight="1" x14ac:dyDescent="0.3"/>
    <row r="8621" ht="14.4" customHeight="1" x14ac:dyDescent="0.3"/>
    <row r="8622" ht="14.4" customHeight="1" x14ac:dyDescent="0.3"/>
    <row r="8623" ht="14.4" customHeight="1" x14ac:dyDescent="0.3"/>
    <row r="8624" ht="14.4" customHeight="1" x14ac:dyDescent="0.3"/>
    <row r="8625" ht="14.4" customHeight="1" x14ac:dyDescent="0.3"/>
    <row r="8626" ht="14.4" customHeight="1" x14ac:dyDescent="0.3"/>
    <row r="8627" ht="14.4" customHeight="1" x14ac:dyDescent="0.3"/>
    <row r="8628" ht="14.4" customHeight="1" x14ac:dyDescent="0.3"/>
    <row r="8629" ht="14.4" customHeight="1" x14ac:dyDescent="0.3"/>
    <row r="8630" ht="14.4" customHeight="1" x14ac:dyDescent="0.3"/>
    <row r="8631" ht="14.4" customHeight="1" x14ac:dyDescent="0.3"/>
    <row r="8632" ht="14.4" customHeight="1" x14ac:dyDescent="0.3"/>
    <row r="8633" ht="14.4" customHeight="1" x14ac:dyDescent="0.3"/>
    <row r="8634" ht="14.4" customHeight="1" x14ac:dyDescent="0.3"/>
    <row r="8635" ht="14.4" customHeight="1" x14ac:dyDescent="0.3"/>
    <row r="8636" ht="14.4" customHeight="1" x14ac:dyDescent="0.3"/>
    <row r="8637" ht="14.4" customHeight="1" x14ac:dyDescent="0.3"/>
    <row r="8638" ht="14.4" customHeight="1" x14ac:dyDescent="0.3"/>
    <row r="8639" ht="14.4" customHeight="1" x14ac:dyDescent="0.3"/>
    <row r="8640" ht="14.4" customHeight="1" x14ac:dyDescent="0.3"/>
    <row r="8641" ht="14.4" customHeight="1" x14ac:dyDescent="0.3"/>
    <row r="8642" ht="14.4" customHeight="1" x14ac:dyDescent="0.3"/>
    <row r="8643" ht="14.4" customHeight="1" x14ac:dyDescent="0.3"/>
    <row r="8644" ht="14.4" customHeight="1" x14ac:dyDescent="0.3"/>
    <row r="8645" ht="14.4" customHeight="1" x14ac:dyDescent="0.3"/>
    <row r="8646" ht="14.4" customHeight="1" x14ac:dyDescent="0.3"/>
    <row r="8647" ht="14.4" customHeight="1" x14ac:dyDescent="0.3"/>
    <row r="8648" ht="14.4" customHeight="1" x14ac:dyDescent="0.3"/>
    <row r="8649" ht="14.4" customHeight="1" x14ac:dyDescent="0.3"/>
    <row r="8650" ht="14.4" customHeight="1" x14ac:dyDescent="0.3"/>
    <row r="8651" ht="14.4" customHeight="1" x14ac:dyDescent="0.3"/>
    <row r="8652" ht="14.4" customHeight="1" x14ac:dyDescent="0.3"/>
    <row r="8653" ht="14.4" customHeight="1" x14ac:dyDescent="0.3"/>
    <row r="8654" ht="14.4" customHeight="1" x14ac:dyDescent="0.3"/>
    <row r="8655" ht="14.4" customHeight="1" x14ac:dyDescent="0.3"/>
    <row r="8656" ht="14.4" customHeight="1" x14ac:dyDescent="0.3"/>
    <row r="8657" ht="14.4" customHeight="1" x14ac:dyDescent="0.3"/>
    <row r="8658" ht="14.4" customHeight="1" x14ac:dyDescent="0.3"/>
    <row r="8659" ht="14.4" customHeight="1" x14ac:dyDescent="0.3"/>
    <row r="8660" ht="14.4" customHeight="1" x14ac:dyDescent="0.3"/>
    <row r="8661" ht="14.4" customHeight="1" x14ac:dyDescent="0.3"/>
    <row r="8662" ht="14.4" customHeight="1" x14ac:dyDescent="0.3"/>
    <row r="8663" ht="14.4" customHeight="1" x14ac:dyDescent="0.3"/>
    <row r="8664" ht="14.4" customHeight="1" x14ac:dyDescent="0.3"/>
    <row r="8665" ht="14.4" customHeight="1" x14ac:dyDescent="0.3"/>
    <row r="8666" ht="14.4" customHeight="1" x14ac:dyDescent="0.3"/>
    <row r="8667" ht="14.4" customHeight="1" x14ac:dyDescent="0.3"/>
    <row r="8668" ht="14.4" customHeight="1" x14ac:dyDescent="0.3"/>
    <row r="8669" ht="14.4" customHeight="1" x14ac:dyDescent="0.3"/>
    <row r="8670" ht="14.4" customHeight="1" x14ac:dyDescent="0.3"/>
    <row r="8671" ht="14.4" customHeight="1" x14ac:dyDescent="0.3"/>
    <row r="8672" ht="14.4" customHeight="1" x14ac:dyDescent="0.3"/>
    <row r="8673" ht="14.4" customHeight="1" x14ac:dyDescent="0.3"/>
    <row r="8674" ht="14.4" customHeight="1" x14ac:dyDescent="0.3"/>
    <row r="8675" ht="14.4" customHeight="1" x14ac:dyDescent="0.3"/>
    <row r="8676" ht="14.4" customHeight="1" x14ac:dyDescent="0.3"/>
    <row r="8677" ht="14.4" customHeight="1" x14ac:dyDescent="0.3"/>
    <row r="8678" ht="14.4" customHeight="1" x14ac:dyDescent="0.3"/>
    <row r="8679" ht="14.4" customHeight="1" x14ac:dyDescent="0.3"/>
    <row r="8680" ht="14.4" customHeight="1" x14ac:dyDescent="0.3"/>
    <row r="8681" ht="14.4" customHeight="1" x14ac:dyDescent="0.3"/>
    <row r="8682" ht="14.4" customHeight="1" x14ac:dyDescent="0.3"/>
    <row r="8683" ht="14.4" customHeight="1" x14ac:dyDescent="0.3"/>
    <row r="8684" ht="14.4" customHeight="1" x14ac:dyDescent="0.3"/>
    <row r="8685" ht="14.4" customHeight="1" x14ac:dyDescent="0.3"/>
    <row r="8686" ht="14.4" customHeight="1" x14ac:dyDescent="0.3"/>
    <row r="8687" ht="14.4" customHeight="1" x14ac:dyDescent="0.3"/>
    <row r="8688" ht="14.4" customHeight="1" x14ac:dyDescent="0.3"/>
    <row r="8689" ht="14.4" customHeight="1" x14ac:dyDescent="0.3"/>
    <row r="8690" ht="14.4" customHeight="1" x14ac:dyDescent="0.3"/>
    <row r="8691" ht="14.4" customHeight="1" x14ac:dyDescent="0.3"/>
    <row r="8692" ht="14.4" customHeight="1" x14ac:dyDescent="0.3"/>
    <row r="8693" ht="14.4" customHeight="1" x14ac:dyDescent="0.3"/>
    <row r="8694" ht="14.4" customHeight="1" x14ac:dyDescent="0.3"/>
    <row r="8695" ht="14.4" customHeight="1" x14ac:dyDescent="0.3"/>
    <row r="8696" ht="14.4" customHeight="1" x14ac:dyDescent="0.3"/>
    <row r="8697" ht="14.4" customHeight="1" x14ac:dyDescent="0.3"/>
    <row r="8698" ht="14.4" customHeight="1" x14ac:dyDescent="0.3"/>
    <row r="8699" ht="14.4" customHeight="1" x14ac:dyDescent="0.3"/>
    <row r="8700" ht="14.4" customHeight="1" x14ac:dyDescent="0.3"/>
    <row r="8701" ht="14.4" customHeight="1" x14ac:dyDescent="0.3"/>
    <row r="8702" ht="14.4" customHeight="1" x14ac:dyDescent="0.3"/>
    <row r="8703" ht="14.4" customHeight="1" x14ac:dyDescent="0.3"/>
    <row r="8704" ht="14.4" customHeight="1" x14ac:dyDescent="0.3"/>
    <row r="8705" ht="14.4" customHeight="1" x14ac:dyDescent="0.3"/>
    <row r="8706" ht="14.4" customHeight="1" x14ac:dyDescent="0.3"/>
    <row r="8707" ht="14.4" customHeight="1" x14ac:dyDescent="0.3"/>
    <row r="8708" ht="14.4" customHeight="1" x14ac:dyDescent="0.3"/>
    <row r="8709" ht="14.4" customHeight="1" x14ac:dyDescent="0.3"/>
    <row r="8710" ht="14.4" customHeight="1" x14ac:dyDescent="0.3"/>
    <row r="8711" ht="14.4" customHeight="1" x14ac:dyDescent="0.3"/>
    <row r="8712" ht="14.4" customHeight="1" x14ac:dyDescent="0.3"/>
    <row r="8713" ht="14.4" customHeight="1" x14ac:dyDescent="0.3"/>
    <row r="8714" ht="14.4" customHeight="1" x14ac:dyDescent="0.3"/>
    <row r="8715" ht="14.4" customHeight="1" x14ac:dyDescent="0.3"/>
    <row r="8716" ht="14.4" customHeight="1" x14ac:dyDescent="0.3"/>
    <row r="8717" ht="14.4" customHeight="1" x14ac:dyDescent="0.3"/>
    <row r="8718" ht="14.4" customHeight="1" x14ac:dyDescent="0.3"/>
    <row r="8719" ht="14.4" customHeight="1" x14ac:dyDescent="0.3"/>
    <row r="8720" ht="14.4" customHeight="1" x14ac:dyDescent="0.3"/>
    <row r="8721" ht="14.4" customHeight="1" x14ac:dyDescent="0.3"/>
    <row r="8722" ht="14.4" customHeight="1" x14ac:dyDescent="0.3"/>
    <row r="8723" ht="14.4" customHeight="1" x14ac:dyDescent="0.3"/>
    <row r="8724" ht="14.4" customHeight="1" x14ac:dyDescent="0.3"/>
    <row r="8725" ht="14.4" customHeight="1" x14ac:dyDescent="0.3"/>
    <row r="8726" ht="14.4" customHeight="1" x14ac:dyDescent="0.3"/>
    <row r="8727" ht="14.4" customHeight="1" x14ac:dyDescent="0.3"/>
    <row r="8728" ht="14.4" customHeight="1" x14ac:dyDescent="0.3"/>
    <row r="8729" ht="14.4" customHeight="1" x14ac:dyDescent="0.3"/>
    <row r="8730" ht="14.4" customHeight="1" x14ac:dyDescent="0.3"/>
    <row r="8731" ht="14.4" customHeight="1" x14ac:dyDescent="0.3"/>
    <row r="8732" ht="14.4" customHeight="1" x14ac:dyDescent="0.3"/>
    <row r="8733" ht="14.4" customHeight="1" x14ac:dyDescent="0.3"/>
    <row r="8734" ht="14.4" customHeight="1" x14ac:dyDescent="0.3"/>
    <row r="8735" ht="14.4" customHeight="1" x14ac:dyDescent="0.3"/>
    <row r="8736" ht="14.4" customHeight="1" x14ac:dyDescent="0.3"/>
    <row r="8737" ht="14.4" customHeight="1" x14ac:dyDescent="0.3"/>
    <row r="8738" ht="14.4" customHeight="1" x14ac:dyDescent="0.3"/>
    <row r="8739" ht="14.4" customHeight="1" x14ac:dyDescent="0.3"/>
    <row r="8740" ht="14.4" customHeight="1" x14ac:dyDescent="0.3"/>
    <row r="8741" ht="14.4" customHeight="1" x14ac:dyDescent="0.3"/>
    <row r="8742" ht="14.4" customHeight="1" x14ac:dyDescent="0.3"/>
    <row r="8743" ht="14.4" customHeight="1" x14ac:dyDescent="0.3"/>
    <row r="8744" ht="14.4" customHeight="1" x14ac:dyDescent="0.3"/>
    <row r="8745" ht="14.4" customHeight="1" x14ac:dyDescent="0.3"/>
    <row r="8746" ht="14.4" customHeight="1" x14ac:dyDescent="0.3"/>
    <row r="8747" ht="14.4" customHeight="1" x14ac:dyDescent="0.3"/>
    <row r="8748" ht="14.4" customHeight="1" x14ac:dyDescent="0.3"/>
    <row r="8749" ht="14.4" customHeight="1" x14ac:dyDescent="0.3"/>
    <row r="8750" ht="14.4" customHeight="1" x14ac:dyDescent="0.3"/>
    <row r="8751" ht="14.4" customHeight="1" x14ac:dyDescent="0.3"/>
    <row r="8752" ht="14.4" customHeight="1" x14ac:dyDescent="0.3"/>
    <row r="8753" ht="14.4" customHeight="1" x14ac:dyDescent="0.3"/>
    <row r="8754" ht="14.4" customHeight="1" x14ac:dyDescent="0.3"/>
    <row r="8755" ht="14.4" customHeight="1" x14ac:dyDescent="0.3"/>
    <row r="8756" ht="14.4" customHeight="1" x14ac:dyDescent="0.3"/>
    <row r="8757" ht="14.4" customHeight="1" x14ac:dyDescent="0.3"/>
    <row r="8758" ht="14.4" customHeight="1" x14ac:dyDescent="0.3"/>
    <row r="8759" ht="14.4" customHeight="1" x14ac:dyDescent="0.3"/>
    <row r="8760" ht="14.4" customHeight="1" x14ac:dyDescent="0.3"/>
    <row r="8761" ht="14.4" customHeight="1" x14ac:dyDescent="0.3"/>
    <row r="8762" ht="14.4" customHeight="1" x14ac:dyDescent="0.3"/>
    <row r="8763" ht="14.4" customHeight="1" x14ac:dyDescent="0.3"/>
    <row r="8764" ht="14.4" customHeight="1" x14ac:dyDescent="0.3"/>
    <row r="8765" ht="14.4" customHeight="1" x14ac:dyDescent="0.3"/>
    <row r="8766" ht="14.4" customHeight="1" x14ac:dyDescent="0.3"/>
    <row r="8767" ht="14.4" customHeight="1" x14ac:dyDescent="0.3"/>
    <row r="8768" ht="14.4" customHeight="1" x14ac:dyDescent="0.3"/>
    <row r="8769" ht="14.4" customHeight="1" x14ac:dyDescent="0.3"/>
    <row r="8770" ht="14.4" customHeight="1" x14ac:dyDescent="0.3"/>
    <row r="8771" ht="14.4" customHeight="1" x14ac:dyDescent="0.3"/>
    <row r="8772" ht="14.4" customHeight="1" x14ac:dyDescent="0.3"/>
    <row r="8773" ht="14.4" customHeight="1" x14ac:dyDescent="0.3"/>
    <row r="8774" ht="14.4" customHeight="1" x14ac:dyDescent="0.3"/>
    <row r="8775" ht="14.4" customHeight="1" x14ac:dyDescent="0.3"/>
    <row r="8776" ht="14.4" customHeight="1" x14ac:dyDescent="0.3"/>
    <row r="8777" ht="14.4" customHeight="1" x14ac:dyDescent="0.3"/>
    <row r="8778" ht="14.4" customHeight="1" x14ac:dyDescent="0.3"/>
    <row r="8779" ht="14.4" customHeight="1" x14ac:dyDescent="0.3"/>
    <row r="8780" ht="14.4" customHeight="1" x14ac:dyDescent="0.3"/>
    <row r="8781" ht="14.4" customHeight="1" x14ac:dyDescent="0.3"/>
    <row r="8782" ht="14.4" customHeight="1" x14ac:dyDescent="0.3"/>
    <row r="8783" ht="14.4" customHeight="1" x14ac:dyDescent="0.3"/>
    <row r="8784" ht="14.4" customHeight="1" x14ac:dyDescent="0.3"/>
    <row r="8785" ht="14.4" customHeight="1" x14ac:dyDescent="0.3"/>
    <row r="8786" ht="14.4" customHeight="1" x14ac:dyDescent="0.3"/>
    <row r="8787" ht="14.4" customHeight="1" x14ac:dyDescent="0.3"/>
    <row r="8788" ht="14.4" customHeight="1" x14ac:dyDescent="0.3"/>
    <row r="8789" ht="14.4" customHeight="1" x14ac:dyDescent="0.3"/>
    <row r="8790" ht="14.4" customHeight="1" x14ac:dyDescent="0.3"/>
    <row r="8791" ht="14.4" customHeight="1" x14ac:dyDescent="0.3"/>
    <row r="8792" ht="14.4" customHeight="1" x14ac:dyDescent="0.3"/>
    <row r="8793" ht="14.4" customHeight="1" x14ac:dyDescent="0.3"/>
    <row r="8794" ht="14.4" customHeight="1" x14ac:dyDescent="0.3"/>
    <row r="8795" ht="14.4" customHeight="1" x14ac:dyDescent="0.3"/>
    <row r="8796" ht="14.4" customHeight="1" x14ac:dyDescent="0.3"/>
    <row r="8797" ht="14.4" customHeight="1" x14ac:dyDescent="0.3"/>
    <row r="8798" ht="14.4" customHeight="1" x14ac:dyDescent="0.3"/>
    <row r="8799" ht="14.4" customHeight="1" x14ac:dyDescent="0.3"/>
    <row r="8800" ht="14.4" customHeight="1" x14ac:dyDescent="0.3"/>
    <row r="8801" ht="14.4" customHeight="1" x14ac:dyDescent="0.3"/>
    <row r="8802" ht="14.4" customHeight="1" x14ac:dyDescent="0.3"/>
    <row r="8803" ht="14.4" customHeight="1" x14ac:dyDescent="0.3"/>
    <row r="8804" ht="14.4" customHeight="1" x14ac:dyDescent="0.3"/>
    <row r="8805" ht="14.4" customHeight="1" x14ac:dyDescent="0.3"/>
    <row r="8806" ht="14.4" customHeight="1" x14ac:dyDescent="0.3"/>
    <row r="8807" ht="14.4" customHeight="1" x14ac:dyDescent="0.3"/>
    <row r="8808" ht="14.4" customHeight="1" x14ac:dyDescent="0.3"/>
    <row r="8809" ht="14.4" customHeight="1" x14ac:dyDescent="0.3"/>
    <row r="8810" ht="14.4" customHeight="1" x14ac:dyDescent="0.3"/>
    <row r="8811" ht="14.4" customHeight="1" x14ac:dyDescent="0.3"/>
    <row r="8812" ht="14.4" customHeight="1" x14ac:dyDescent="0.3"/>
    <row r="8813" ht="14.4" customHeight="1" x14ac:dyDescent="0.3"/>
    <row r="8814" ht="14.4" customHeight="1" x14ac:dyDescent="0.3"/>
    <row r="8815" ht="14.4" customHeight="1" x14ac:dyDescent="0.3"/>
    <row r="8816" ht="14.4" customHeight="1" x14ac:dyDescent="0.3"/>
    <row r="8817" ht="14.4" customHeight="1" x14ac:dyDescent="0.3"/>
    <row r="8818" ht="14.4" customHeight="1" x14ac:dyDescent="0.3"/>
    <row r="8819" ht="14.4" customHeight="1" x14ac:dyDescent="0.3"/>
    <row r="8820" ht="14.4" customHeight="1" x14ac:dyDescent="0.3"/>
    <row r="8821" ht="14.4" customHeight="1" x14ac:dyDescent="0.3"/>
    <row r="8822" ht="14.4" customHeight="1" x14ac:dyDescent="0.3"/>
    <row r="8823" ht="14.4" customHeight="1" x14ac:dyDescent="0.3"/>
    <row r="8824" ht="14.4" customHeight="1" x14ac:dyDescent="0.3"/>
    <row r="8825" ht="14.4" customHeight="1" x14ac:dyDescent="0.3"/>
    <row r="8826" ht="14.4" customHeight="1" x14ac:dyDescent="0.3"/>
    <row r="8827" ht="14.4" customHeight="1" x14ac:dyDescent="0.3"/>
    <row r="8828" ht="14.4" customHeight="1" x14ac:dyDescent="0.3"/>
    <row r="8829" ht="14.4" customHeight="1" x14ac:dyDescent="0.3"/>
    <row r="8830" ht="14.4" customHeight="1" x14ac:dyDescent="0.3"/>
    <row r="8831" ht="14.4" customHeight="1" x14ac:dyDescent="0.3"/>
    <row r="8832" ht="14.4" customHeight="1" x14ac:dyDescent="0.3"/>
    <row r="8833" ht="14.4" customHeight="1" x14ac:dyDescent="0.3"/>
    <row r="8834" ht="14.4" customHeight="1" x14ac:dyDescent="0.3"/>
    <row r="8835" ht="14.4" customHeight="1" x14ac:dyDescent="0.3"/>
    <row r="8836" ht="14.4" customHeight="1" x14ac:dyDescent="0.3"/>
    <row r="8837" ht="14.4" customHeight="1" x14ac:dyDescent="0.3"/>
    <row r="8838" ht="14.4" customHeight="1" x14ac:dyDescent="0.3"/>
    <row r="8839" ht="14.4" customHeight="1" x14ac:dyDescent="0.3"/>
    <row r="8840" ht="14.4" customHeight="1" x14ac:dyDescent="0.3"/>
    <row r="8841" ht="14.4" customHeight="1" x14ac:dyDescent="0.3"/>
    <row r="8842" ht="14.4" customHeight="1" x14ac:dyDescent="0.3"/>
    <row r="8843" ht="14.4" customHeight="1" x14ac:dyDescent="0.3"/>
    <row r="8844" ht="14.4" customHeight="1" x14ac:dyDescent="0.3"/>
    <row r="8845" ht="14.4" customHeight="1" x14ac:dyDescent="0.3"/>
    <row r="8846" ht="14.4" customHeight="1" x14ac:dyDescent="0.3"/>
    <row r="8847" ht="14.4" customHeight="1" x14ac:dyDescent="0.3"/>
    <row r="8848" ht="14.4" customHeight="1" x14ac:dyDescent="0.3"/>
    <row r="8849" ht="14.4" customHeight="1" x14ac:dyDescent="0.3"/>
    <row r="8850" ht="14.4" customHeight="1" x14ac:dyDescent="0.3"/>
    <row r="8851" ht="14.4" customHeight="1" x14ac:dyDescent="0.3"/>
    <row r="8852" ht="14.4" customHeight="1" x14ac:dyDescent="0.3"/>
    <row r="8853" ht="14.4" customHeight="1" x14ac:dyDescent="0.3"/>
    <row r="8854" ht="14.4" customHeight="1" x14ac:dyDescent="0.3"/>
    <row r="8855" ht="14.4" customHeight="1" x14ac:dyDescent="0.3"/>
    <row r="8856" ht="14.4" customHeight="1" x14ac:dyDescent="0.3"/>
    <row r="8857" ht="14.4" customHeight="1" x14ac:dyDescent="0.3"/>
    <row r="8858" ht="14.4" customHeight="1" x14ac:dyDescent="0.3"/>
    <row r="8859" ht="14.4" customHeight="1" x14ac:dyDescent="0.3"/>
    <row r="8860" ht="14.4" customHeight="1" x14ac:dyDescent="0.3"/>
    <row r="8861" ht="14.4" customHeight="1" x14ac:dyDescent="0.3"/>
    <row r="8862" ht="14.4" customHeight="1" x14ac:dyDescent="0.3"/>
    <row r="8863" ht="14.4" customHeight="1" x14ac:dyDescent="0.3"/>
    <row r="8864" ht="14.4" customHeight="1" x14ac:dyDescent="0.3"/>
    <row r="8865" ht="14.4" customHeight="1" x14ac:dyDescent="0.3"/>
    <row r="8866" ht="14.4" customHeight="1" x14ac:dyDescent="0.3"/>
    <row r="8867" ht="14.4" customHeight="1" x14ac:dyDescent="0.3"/>
    <row r="8868" ht="14.4" customHeight="1" x14ac:dyDescent="0.3"/>
    <row r="8869" ht="14.4" customHeight="1" x14ac:dyDescent="0.3"/>
    <row r="8870" ht="14.4" customHeight="1" x14ac:dyDescent="0.3"/>
    <row r="8871" ht="14.4" customHeight="1" x14ac:dyDescent="0.3"/>
    <row r="8872" ht="14.4" customHeight="1" x14ac:dyDescent="0.3"/>
    <row r="8873" ht="14.4" customHeight="1" x14ac:dyDescent="0.3"/>
    <row r="8874" ht="14.4" customHeight="1" x14ac:dyDescent="0.3"/>
    <row r="8875" ht="14.4" customHeight="1" x14ac:dyDescent="0.3"/>
    <row r="8876" ht="14.4" customHeight="1" x14ac:dyDescent="0.3"/>
    <row r="8877" ht="14.4" customHeight="1" x14ac:dyDescent="0.3"/>
    <row r="8878" ht="14.4" customHeight="1" x14ac:dyDescent="0.3"/>
    <row r="8879" ht="14.4" customHeight="1" x14ac:dyDescent="0.3"/>
    <row r="8880" ht="14.4" customHeight="1" x14ac:dyDescent="0.3"/>
    <row r="8881" ht="14.4" customHeight="1" x14ac:dyDescent="0.3"/>
    <row r="8882" ht="14.4" customHeight="1" x14ac:dyDescent="0.3"/>
    <row r="8883" ht="14.4" customHeight="1" x14ac:dyDescent="0.3"/>
    <row r="8884" ht="14.4" customHeight="1" x14ac:dyDescent="0.3"/>
    <row r="8885" ht="14.4" customHeight="1" x14ac:dyDescent="0.3"/>
    <row r="8886" ht="14.4" customHeight="1" x14ac:dyDescent="0.3"/>
    <row r="8887" ht="14.4" customHeight="1" x14ac:dyDescent="0.3"/>
    <row r="8888" ht="14.4" customHeight="1" x14ac:dyDescent="0.3"/>
    <row r="8889" ht="14.4" customHeight="1" x14ac:dyDescent="0.3"/>
    <row r="8890" ht="14.4" customHeight="1" x14ac:dyDescent="0.3"/>
    <row r="8891" ht="14.4" customHeight="1" x14ac:dyDescent="0.3"/>
    <row r="8892" ht="14.4" customHeight="1" x14ac:dyDescent="0.3"/>
    <row r="8893" ht="14.4" customHeight="1" x14ac:dyDescent="0.3"/>
    <row r="8894" ht="14.4" customHeight="1" x14ac:dyDescent="0.3"/>
    <row r="8895" ht="14.4" customHeight="1" x14ac:dyDescent="0.3"/>
    <row r="8896" ht="14.4" customHeight="1" x14ac:dyDescent="0.3"/>
    <row r="8897" ht="14.4" customHeight="1" x14ac:dyDescent="0.3"/>
    <row r="8898" ht="14.4" customHeight="1" x14ac:dyDescent="0.3"/>
    <row r="8899" ht="14.4" customHeight="1" x14ac:dyDescent="0.3"/>
    <row r="8900" ht="14.4" customHeight="1" x14ac:dyDescent="0.3"/>
    <row r="8901" ht="14.4" customHeight="1" x14ac:dyDescent="0.3"/>
    <row r="8902" ht="14.4" customHeight="1" x14ac:dyDescent="0.3"/>
    <row r="8903" ht="14.4" customHeight="1" x14ac:dyDescent="0.3"/>
    <row r="8904" ht="14.4" customHeight="1" x14ac:dyDescent="0.3"/>
    <row r="8905" ht="14.4" customHeight="1" x14ac:dyDescent="0.3"/>
    <row r="8906" ht="14.4" customHeight="1" x14ac:dyDescent="0.3"/>
    <row r="8907" ht="14.4" customHeight="1" x14ac:dyDescent="0.3"/>
    <row r="8908" ht="14.4" customHeight="1" x14ac:dyDescent="0.3"/>
    <row r="8909" ht="14.4" customHeight="1" x14ac:dyDescent="0.3"/>
    <row r="8910" ht="14.4" customHeight="1" x14ac:dyDescent="0.3"/>
    <row r="8911" ht="14.4" customHeight="1" x14ac:dyDescent="0.3"/>
    <row r="8912" ht="14.4" customHeight="1" x14ac:dyDescent="0.3"/>
    <row r="8913" ht="14.4" customHeight="1" x14ac:dyDescent="0.3"/>
    <row r="8914" ht="14.4" customHeight="1" x14ac:dyDescent="0.3"/>
    <row r="8915" ht="14.4" customHeight="1" x14ac:dyDescent="0.3"/>
    <row r="8916" ht="14.4" customHeight="1" x14ac:dyDescent="0.3"/>
    <row r="8917" ht="14.4" customHeight="1" x14ac:dyDescent="0.3"/>
    <row r="8918" ht="14.4" customHeight="1" x14ac:dyDescent="0.3"/>
    <row r="8919" ht="14.4" customHeight="1" x14ac:dyDescent="0.3"/>
    <row r="8920" ht="14.4" customHeight="1" x14ac:dyDescent="0.3"/>
    <row r="8921" ht="14.4" customHeight="1" x14ac:dyDescent="0.3"/>
    <row r="8922" ht="14.4" customHeight="1" x14ac:dyDescent="0.3"/>
    <row r="8923" ht="14.4" customHeight="1" x14ac:dyDescent="0.3"/>
    <row r="8924" ht="14.4" customHeight="1" x14ac:dyDescent="0.3"/>
    <row r="8925" ht="14.4" customHeight="1" x14ac:dyDescent="0.3"/>
    <row r="8926" ht="14.4" customHeight="1" x14ac:dyDescent="0.3"/>
    <row r="8927" ht="14.4" customHeight="1" x14ac:dyDescent="0.3"/>
    <row r="8928" ht="14.4" customHeight="1" x14ac:dyDescent="0.3"/>
    <row r="8929" ht="14.4" customHeight="1" x14ac:dyDescent="0.3"/>
    <row r="8930" ht="14.4" customHeight="1" x14ac:dyDescent="0.3"/>
    <row r="8931" ht="14.4" customHeight="1" x14ac:dyDescent="0.3"/>
    <row r="8932" ht="14.4" customHeight="1" x14ac:dyDescent="0.3"/>
    <row r="8933" ht="14.4" customHeight="1" x14ac:dyDescent="0.3"/>
    <row r="8934" ht="14.4" customHeight="1" x14ac:dyDescent="0.3"/>
    <row r="8935" ht="14.4" customHeight="1" x14ac:dyDescent="0.3"/>
    <row r="8936" ht="14.4" customHeight="1" x14ac:dyDescent="0.3"/>
    <row r="8937" ht="14.4" customHeight="1" x14ac:dyDescent="0.3"/>
    <row r="8938" ht="14.4" customHeight="1" x14ac:dyDescent="0.3"/>
    <row r="8939" ht="14.4" customHeight="1" x14ac:dyDescent="0.3"/>
    <row r="8940" ht="14.4" customHeight="1" x14ac:dyDescent="0.3"/>
    <row r="8941" ht="14.4" customHeight="1" x14ac:dyDescent="0.3"/>
    <row r="8942" ht="14.4" customHeight="1" x14ac:dyDescent="0.3"/>
    <row r="8943" ht="14.4" customHeight="1" x14ac:dyDescent="0.3"/>
    <row r="8944" ht="14.4" customHeight="1" x14ac:dyDescent="0.3"/>
    <row r="8945" ht="14.4" customHeight="1" x14ac:dyDescent="0.3"/>
    <row r="8946" ht="14.4" customHeight="1" x14ac:dyDescent="0.3"/>
    <row r="8947" ht="14.4" customHeight="1" x14ac:dyDescent="0.3"/>
    <row r="8948" ht="14.4" customHeight="1" x14ac:dyDescent="0.3"/>
    <row r="8949" ht="14.4" customHeight="1" x14ac:dyDescent="0.3"/>
    <row r="8950" ht="14.4" customHeight="1" x14ac:dyDescent="0.3"/>
    <row r="8951" ht="14.4" customHeight="1" x14ac:dyDescent="0.3"/>
    <row r="8952" ht="14.4" customHeight="1" x14ac:dyDescent="0.3"/>
    <row r="8953" ht="14.4" customHeight="1" x14ac:dyDescent="0.3"/>
    <row r="8954" ht="14.4" customHeight="1" x14ac:dyDescent="0.3"/>
    <row r="8955" ht="14.4" customHeight="1" x14ac:dyDescent="0.3"/>
    <row r="8956" ht="14.4" customHeight="1" x14ac:dyDescent="0.3"/>
    <row r="8957" ht="14.4" customHeight="1" x14ac:dyDescent="0.3"/>
    <row r="8958" ht="14.4" customHeight="1" x14ac:dyDescent="0.3"/>
    <row r="8959" ht="14.4" customHeight="1" x14ac:dyDescent="0.3"/>
    <row r="8960" ht="14.4" customHeight="1" x14ac:dyDescent="0.3"/>
    <row r="8961" ht="14.4" customHeight="1" x14ac:dyDescent="0.3"/>
    <row r="8962" ht="14.4" customHeight="1" x14ac:dyDescent="0.3"/>
    <row r="8963" ht="14.4" customHeight="1" x14ac:dyDescent="0.3"/>
    <row r="8964" ht="14.4" customHeight="1" x14ac:dyDescent="0.3"/>
    <row r="8965" ht="14.4" customHeight="1" x14ac:dyDescent="0.3"/>
    <row r="8966" ht="14.4" customHeight="1" x14ac:dyDescent="0.3"/>
    <row r="8967" ht="14.4" customHeight="1" x14ac:dyDescent="0.3"/>
    <row r="8968" ht="14.4" customHeight="1" x14ac:dyDescent="0.3"/>
    <row r="8969" ht="14.4" customHeight="1" x14ac:dyDescent="0.3"/>
    <row r="8970" ht="14.4" customHeight="1" x14ac:dyDescent="0.3"/>
    <row r="8971" ht="14.4" customHeight="1" x14ac:dyDescent="0.3"/>
    <row r="8972" ht="14.4" customHeight="1" x14ac:dyDescent="0.3"/>
    <row r="8973" ht="14.4" customHeight="1" x14ac:dyDescent="0.3"/>
    <row r="8974" ht="14.4" customHeight="1" x14ac:dyDescent="0.3"/>
    <row r="8975" ht="14.4" customHeight="1" x14ac:dyDescent="0.3"/>
    <row r="8976" ht="14.4" customHeight="1" x14ac:dyDescent="0.3"/>
    <row r="8977" ht="14.4" customHeight="1" x14ac:dyDescent="0.3"/>
    <row r="8978" ht="14.4" customHeight="1" x14ac:dyDescent="0.3"/>
    <row r="8979" ht="14.4" customHeight="1" x14ac:dyDescent="0.3"/>
    <row r="8980" ht="14.4" customHeight="1" x14ac:dyDescent="0.3"/>
    <row r="8981" ht="14.4" customHeight="1" x14ac:dyDescent="0.3"/>
    <row r="8982" ht="14.4" customHeight="1" x14ac:dyDescent="0.3"/>
    <row r="8983" ht="14.4" customHeight="1" x14ac:dyDescent="0.3"/>
    <row r="8984" ht="14.4" customHeight="1" x14ac:dyDescent="0.3"/>
    <row r="8985" ht="14.4" customHeight="1" x14ac:dyDescent="0.3"/>
    <row r="8986" ht="14.4" customHeight="1" x14ac:dyDescent="0.3"/>
    <row r="8987" ht="14.4" customHeight="1" x14ac:dyDescent="0.3"/>
    <row r="8988" ht="14.4" customHeight="1" x14ac:dyDescent="0.3"/>
    <row r="8989" ht="14.4" customHeight="1" x14ac:dyDescent="0.3"/>
    <row r="8990" ht="14.4" customHeight="1" x14ac:dyDescent="0.3"/>
    <row r="8991" ht="14.4" customHeight="1" x14ac:dyDescent="0.3"/>
    <row r="8992" ht="14.4" customHeight="1" x14ac:dyDescent="0.3"/>
    <row r="8993" ht="14.4" customHeight="1" x14ac:dyDescent="0.3"/>
    <row r="8994" ht="14.4" customHeight="1" x14ac:dyDescent="0.3"/>
    <row r="8995" ht="14.4" customHeight="1" x14ac:dyDescent="0.3"/>
    <row r="8996" ht="14.4" customHeight="1" x14ac:dyDescent="0.3"/>
    <row r="8997" ht="14.4" customHeight="1" x14ac:dyDescent="0.3"/>
    <row r="8998" ht="14.4" customHeight="1" x14ac:dyDescent="0.3"/>
    <row r="8999" ht="14.4" customHeight="1" x14ac:dyDescent="0.3"/>
    <row r="9000" ht="14.4" customHeight="1" x14ac:dyDescent="0.3"/>
    <row r="9001" ht="14.4" customHeight="1" x14ac:dyDescent="0.3"/>
    <row r="9002" ht="14.4" customHeight="1" x14ac:dyDescent="0.3"/>
    <row r="9003" ht="14.4" customHeight="1" x14ac:dyDescent="0.3"/>
    <row r="9004" ht="14.4" customHeight="1" x14ac:dyDescent="0.3"/>
    <row r="9005" ht="14.4" customHeight="1" x14ac:dyDescent="0.3"/>
    <row r="9006" ht="14.4" customHeight="1" x14ac:dyDescent="0.3"/>
    <row r="9007" ht="14.4" customHeight="1" x14ac:dyDescent="0.3"/>
    <row r="9008" ht="14.4" customHeight="1" x14ac:dyDescent="0.3"/>
    <row r="9009" ht="14.4" customHeight="1" x14ac:dyDescent="0.3"/>
    <row r="9010" ht="14.4" customHeight="1" x14ac:dyDescent="0.3"/>
    <row r="9011" ht="14.4" customHeight="1" x14ac:dyDescent="0.3"/>
    <row r="9012" ht="14.4" customHeight="1" x14ac:dyDescent="0.3"/>
    <row r="9013" ht="14.4" customHeight="1" x14ac:dyDescent="0.3"/>
    <row r="9014" ht="14.4" customHeight="1" x14ac:dyDescent="0.3"/>
    <row r="9015" ht="14.4" customHeight="1" x14ac:dyDescent="0.3"/>
    <row r="9016" ht="14.4" customHeight="1" x14ac:dyDescent="0.3"/>
    <row r="9017" ht="14.4" customHeight="1" x14ac:dyDescent="0.3"/>
    <row r="9018" ht="14.4" customHeight="1" x14ac:dyDescent="0.3"/>
    <row r="9019" ht="14.4" customHeight="1" x14ac:dyDescent="0.3"/>
    <row r="9020" ht="14.4" customHeight="1" x14ac:dyDescent="0.3"/>
    <row r="9021" ht="14.4" customHeight="1" x14ac:dyDescent="0.3"/>
    <row r="9022" ht="14.4" customHeight="1" x14ac:dyDescent="0.3"/>
    <row r="9023" ht="14.4" customHeight="1" x14ac:dyDescent="0.3"/>
    <row r="9024" ht="14.4" customHeight="1" x14ac:dyDescent="0.3"/>
    <row r="9025" ht="14.4" customHeight="1" x14ac:dyDescent="0.3"/>
    <row r="9026" ht="14.4" customHeight="1" x14ac:dyDescent="0.3"/>
    <row r="9027" ht="14.4" customHeight="1" x14ac:dyDescent="0.3"/>
    <row r="9028" ht="14.4" customHeight="1" x14ac:dyDescent="0.3"/>
    <row r="9029" ht="14.4" customHeight="1" x14ac:dyDescent="0.3"/>
    <row r="9030" ht="14.4" customHeight="1" x14ac:dyDescent="0.3"/>
    <row r="9031" ht="14.4" customHeight="1" x14ac:dyDescent="0.3"/>
    <row r="9032" ht="14.4" customHeight="1" x14ac:dyDescent="0.3"/>
    <row r="9033" ht="14.4" customHeight="1" x14ac:dyDescent="0.3"/>
    <row r="9034" ht="14.4" customHeight="1" x14ac:dyDescent="0.3"/>
    <row r="9035" ht="14.4" customHeight="1" x14ac:dyDescent="0.3"/>
    <row r="9036" ht="14.4" customHeight="1" x14ac:dyDescent="0.3"/>
    <row r="9037" ht="14.4" customHeight="1" x14ac:dyDescent="0.3"/>
    <row r="9038" ht="14.4" customHeight="1" x14ac:dyDescent="0.3"/>
    <row r="9039" ht="14.4" customHeight="1" x14ac:dyDescent="0.3"/>
    <row r="9040" ht="14.4" customHeight="1" x14ac:dyDescent="0.3"/>
    <row r="9041" ht="14.4" customHeight="1" x14ac:dyDescent="0.3"/>
    <row r="9042" ht="14.4" customHeight="1" x14ac:dyDescent="0.3"/>
    <row r="9043" ht="14.4" customHeight="1" x14ac:dyDescent="0.3"/>
    <row r="9044" ht="14.4" customHeight="1" x14ac:dyDescent="0.3"/>
    <row r="9045" ht="14.4" customHeight="1" x14ac:dyDescent="0.3"/>
    <row r="9046" ht="14.4" customHeight="1" x14ac:dyDescent="0.3"/>
    <row r="9047" ht="14.4" customHeight="1" x14ac:dyDescent="0.3"/>
    <row r="9048" ht="14.4" customHeight="1" x14ac:dyDescent="0.3"/>
    <row r="9049" ht="14.4" customHeight="1" x14ac:dyDescent="0.3"/>
    <row r="9050" ht="14.4" customHeight="1" x14ac:dyDescent="0.3"/>
    <row r="9051" ht="14.4" customHeight="1" x14ac:dyDescent="0.3"/>
    <row r="9052" ht="14.4" customHeight="1" x14ac:dyDescent="0.3"/>
    <row r="9053" ht="14.4" customHeight="1" x14ac:dyDescent="0.3"/>
    <row r="9054" ht="14.4" customHeight="1" x14ac:dyDescent="0.3"/>
    <row r="9055" ht="14.4" customHeight="1" x14ac:dyDescent="0.3"/>
    <row r="9056" ht="14.4" customHeight="1" x14ac:dyDescent="0.3"/>
    <row r="9057" ht="14.4" customHeight="1" x14ac:dyDescent="0.3"/>
    <row r="9058" ht="14.4" customHeight="1" x14ac:dyDescent="0.3"/>
    <row r="9059" ht="14.4" customHeight="1" x14ac:dyDescent="0.3"/>
    <row r="9060" ht="14.4" customHeight="1" x14ac:dyDescent="0.3"/>
    <row r="9061" ht="14.4" customHeight="1" x14ac:dyDescent="0.3"/>
    <row r="9062" ht="14.4" customHeight="1" x14ac:dyDescent="0.3"/>
    <row r="9063" ht="14.4" customHeight="1" x14ac:dyDescent="0.3"/>
    <row r="9064" ht="14.4" customHeight="1" x14ac:dyDescent="0.3"/>
    <row r="9065" ht="14.4" customHeight="1" x14ac:dyDescent="0.3"/>
    <row r="9066" ht="14.4" customHeight="1" x14ac:dyDescent="0.3"/>
    <row r="9067" ht="14.4" customHeight="1" x14ac:dyDescent="0.3"/>
    <row r="9068" ht="14.4" customHeight="1" x14ac:dyDescent="0.3"/>
    <row r="9069" ht="14.4" customHeight="1" x14ac:dyDescent="0.3"/>
    <row r="9070" ht="14.4" customHeight="1" x14ac:dyDescent="0.3"/>
    <row r="9071" ht="14.4" customHeight="1" x14ac:dyDescent="0.3"/>
    <row r="9072" ht="14.4" customHeight="1" x14ac:dyDescent="0.3"/>
    <row r="9073" ht="14.4" customHeight="1" x14ac:dyDescent="0.3"/>
    <row r="9074" ht="14.4" customHeight="1" x14ac:dyDescent="0.3"/>
    <row r="9075" ht="14.4" customHeight="1" x14ac:dyDescent="0.3"/>
    <row r="9076" ht="14.4" customHeight="1" x14ac:dyDescent="0.3"/>
    <row r="9077" ht="14.4" customHeight="1" x14ac:dyDescent="0.3"/>
    <row r="9078" ht="14.4" customHeight="1" x14ac:dyDescent="0.3"/>
    <row r="9079" ht="14.4" customHeight="1" x14ac:dyDescent="0.3"/>
    <row r="9080" ht="14.4" customHeight="1" x14ac:dyDescent="0.3"/>
    <row r="9081" ht="14.4" customHeight="1" x14ac:dyDescent="0.3"/>
    <row r="9082" ht="14.4" customHeight="1" x14ac:dyDescent="0.3"/>
    <row r="9083" ht="14.4" customHeight="1" x14ac:dyDescent="0.3"/>
    <row r="9084" ht="14.4" customHeight="1" x14ac:dyDescent="0.3"/>
    <row r="9085" ht="14.4" customHeight="1" x14ac:dyDescent="0.3"/>
    <row r="9086" ht="14.4" customHeight="1" x14ac:dyDescent="0.3"/>
    <row r="9087" ht="14.4" customHeight="1" x14ac:dyDescent="0.3"/>
    <row r="9088" ht="14.4" customHeight="1" x14ac:dyDescent="0.3"/>
    <row r="9089" ht="14.4" customHeight="1" x14ac:dyDescent="0.3"/>
    <row r="9090" ht="14.4" customHeight="1" x14ac:dyDescent="0.3"/>
    <row r="9091" ht="14.4" customHeight="1" x14ac:dyDescent="0.3"/>
    <row r="9092" ht="14.4" customHeight="1" x14ac:dyDescent="0.3"/>
    <row r="9093" ht="14.4" customHeight="1" x14ac:dyDescent="0.3"/>
    <row r="9094" ht="14.4" customHeight="1" x14ac:dyDescent="0.3"/>
    <row r="9095" ht="14.4" customHeight="1" x14ac:dyDescent="0.3"/>
    <row r="9096" ht="14.4" customHeight="1" x14ac:dyDescent="0.3"/>
    <row r="9097" ht="14.4" customHeight="1" x14ac:dyDescent="0.3"/>
    <row r="9098" ht="14.4" customHeight="1" x14ac:dyDescent="0.3"/>
    <row r="9099" ht="14.4" customHeight="1" x14ac:dyDescent="0.3"/>
    <row r="9100" ht="14.4" customHeight="1" x14ac:dyDescent="0.3"/>
    <row r="9101" ht="14.4" customHeight="1" x14ac:dyDescent="0.3"/>
    <row r="9102" ht="14.4" customHeight="1" x14ac:dyDescent="0.3"/>
    <row r="9103" ht="14.4" customHeight="1" x14ac:dyDescent="0.3"/>
    <row r="9104" ht="14.4" customHeight="1" x14ac:dyDescent="0.3"/>
    <row r="9105" ht="14.4" customHeight="1" x14ac:dyDescent="0.3"/>
    <row r="9106" ht="14.4" customHeight="1" x14ac:dyDescent="0.3"/>
    <row r="9107" ht="14.4" customHeight="1" x14ac:dyDescent="0.3"/>
    <row r="9108" ht="14.4" customHeight="1" x14ac:dyDescent="0.3"/>
    <row r="9109" ht="14.4" customHeight="1" x14ac:dyDescent="0.3"/>
    <row r="9110" ht="14.4" customHeight="1" x14ac:dyDescent="0.3"/>
    <row r="9111" ht="14.4" customHeight="1" x14ac:dyDescent="0.3"/>
    <row r="9112" ht="14.4" customHeight="1" x14ac:dyDescent="0.3"/>
    <row r="9113" ht="14.4" customHeight="1" x14ac:dyDescent="0.3"/>
    <row r="9114" ht="14.4" customHeight="1" x14ac:dyDescent="0.3"/>
    <row r="9115" ht="14.4" customHeight="1" x14ac:dyDescent="0.3"/>
    <row r="9116" ht="14.4" customHeight="1" x14ac:dyDescent="0.3"/>
    <row r="9117" ht="14.4" customHeight="1" x14ac:dyDescent="0.3"/>
    <row r="9118" ht="14.4" customHeight="1" x14ac:dyDescent="0.3"/>
    <row r="9119" ht="14.4" customHeight="1" x14ac:dyDescent="0.3"/>
    <row r="9120" ht="14.4" customHeight="1" x14ac:dyDescent="0.3"/>
    <row r="9121" ht="14.4" customHeight="1" x14ac:dyDescent="0.3"/>
    <row r="9122" ht="14.4" customHeight="1" x14ac:dyDescent="0.3"/>
    <row r="9123" ht="14.4" customHeight="1" x14ac:dyDescent="0.3"/>
    <row r="9124" ht="14.4" customHeight="1" x14ac:dyDescent="0.3"/>
    <row r="9125" ht="14.4" customHeight="1" x14ac:dyDescent="0.3"/>
    <row r="9126" ht="14.4" customHeight="1" x14ac:dyDescent="0.3"/>
    <row r="9127" ht="14.4" customHeight="1" x14ac:dyDescent="0.3"/>
    <row r="9128" ht="14.4" customHeight="1" x14ac:dyDescent="0.3"/>
    <row r="9129" ht="14.4" customHeight="1" x14ac:dyDescent="0.3"/>
    <row r="9130" ht="14.4" customHeight="1" x14ac:dyDescent="0.3"/>
    <row r="9131" ht="14.4" customHeight="1" x14ac:dyDescent="0.3"/>
    <row r="9132" ht="14.4" customHeight="1" x14ac:dyDescent="0.3"/>
    <row r="9133" ht="14.4" customHeight="1" x14ac:dyDescent="0.3"/>
    <row r="9134" ht="14.4" customHeight="1" x14ac:dyDescent="0.3"/>
    <row r="9135" ht="14.4" customHeight="1" x14ac:dyDescent="0.3"/>
    <row r="9136" ht="14.4" customHeight="1" x14ac:dyDescent="0.3"/>
    <row r="9137" ht="14.4" customHeight="1" x14ac:dyDescent="0.3"/>
    <row r="9138" ht="14.4" customHeight="1" x14ac:dyDescent="0.3"/>
    <row r="9139" ht="14.4" customHeight="1" x14ac:dyDescent="0.3"/>
    <row r="9140" ht="14.4" customHeight="1" x14ac:dyDescent="0.3"/>
    <row r="9141" ht="14.4" customHeight="1" x14ac:dyDescent="0.3"/>
    <row r="9142" ht="14.4" customHeight="1" x14ac:dyDescent="0.3"/>
    <row r="9143" ht="14.4" customHeight="1" x14ac:dyDescent="0.3"/>
    <row r="9144" ht="14.4" customHeight="1" x14ac:dyDescent="0.3"/>
    <row r="9145" ht="14.4" customHeight="1" x14ac:dyDescent="0.3"/>
    <row r="9146" ht="14.4" customHeight="1" x14ac:dyDescent="0.3"/>
    <row r="9147" ht="14.4" customHeight="1" x14ac:dyDescent="0.3"/>
    <row r="9148" ht="14.4" customHeight="1" x14ac:dyDescent="0.3"/>
    <row r="9149" ht="14.4" customHeight="1" x14ac:dyDescent="0.3"/>
    <row r="9150" ht="14.4" customHeight="1" x14ac:dyDescent="0.3"/>
    <row r="9151" ht="14.4" customHeight="1" x14ac:dyDescent="0.3"/>
    <row r="9152" ht="14.4" customHeight="1" x14ac:dyDescent="0.3"/>
    <row r="9153" ht="14.4" customHeight="1" x14ac:dyDescent="0.3"/>
    <row r="9154" ht="14.4" customHeight="1" x14ac:dyDescent="0.3"/>
    <row r="9155" ht="14.4" customHeight="1" x14ac:dyDescent="0.3"/>
    <row r="9156" ht="14.4" customHeight="1" x14ac:dyDescent="0.3"/>
    <row r="9157" ht="14.4" customHeight="1" x14ac:dyDescent="0.3"/>
    <row r="9158" ht="14.4" customHeight="1" x14ac:dyDescent="0.3"/>
    <row r="9159" ht="14.4" customHeight="1" x14ac:dyDescent="0.3"/>
    <row r="9160" ht="14.4" customHeight="1" x14ac:dyDescent="0.3"/>
    <row r="9161" ht="14.4" customHeight="1" x14ac:dyDescent="0.3"/>
    <row r="9162" ht="14.4" customHeight="1" x14ac:dyDescent="0.3"/>
    <row r="9163" ht="14.4" customHeight="1" x14ac:dyDescent="0.3"/>
    <row r="9164" ht="14.4" customHeight="1" x14ac:dyDescent="0.3"/>
    <row r="9165" ht="14.4" customHeight="1" x14ac:dyDescent="0.3"/>
    <row r="9166" ht="14.4" customHeight="1" x14ac:dyDescent="0.3"/>
    <row r="9167" ht="14.4" customHeight="1" x14ac:dyDescent="0.3"/>
    <row r="9168" ht="14.4" customHeight="1" x14ac:dyDescent="0.3"/>
    <row r="9169" ht="14.4" customHeight="1" x14ac:dyDescent="0.3"/>
    <row r="9170" ht="14.4" customHeight="1" x14ac:dyDescent="0.3"/>
    <row r="9171" ht="14.4" customHeight="1" x14ac:dyDescent="0.3"/>
    <row r="9172" ht="14.4" customHeight="1" x14ac:dyDescent="0.3"/>
    <row r="9173" ht="14.4" customHeight="1" x14ac:dyDescent="0.3"/>
    <row r="9174" ht="14.4" customHeight="1" x14ac:dyDescent="0.3"/>
    <row r="9175" ht="14.4" customHeight="1" x14ac:dyDescent="0.3"/>
    <row r="9176" ht="14.4" customHeight="1" x14ac:dyDescent="0.3"/>
    <row r="9177" ht="14.4" customHeight="1" x14ac:dyDescent="0.3"/>
    <row r="9178" ht="14.4" customHeight="1" x14ac:dyDescent="0.3"/>
    <row r="9179" ht="14.4" customHeight="1" x14ac:dyDescent="0.3"/>
    <row r="9180" ht="14.4" customHeight="1" x14ac:dyDescent="0.3"/>
    <row r="9181" ht="14.4" customHeight="1" x14ac:dyDescent="0.3"/>
    <row r="9182" ht="14.4" customHeight="1" x14ac:dyDescent="0.3"/>
    <row r="9183" ht="14.4" customHeight="1" x14ac:dyDescent="0.3"/>
    <row r="9184" ht="14.4" customHeight="1" x14ac:dyDescent="0.3"/>
    <row r="9185" ht="14.4" customHeight="1" x14ac:dyDescent="0.3"/>
    <row r="9186" ht="14.4" customHeight="1" x14ac:dyDescent="0.3"/>
    <row r="9187" ht="14.4" customHeight="1" x14ac:dyDescent="0.3"/>
    <row r="9188" ht="14.4" customHeight="1" x14ac:dyDescent="0.3"/>
    <row r="9189" ht="14.4" customHeight="1" x14ac:dyDescent="0.3"/>
    <row r="9190" ht="14.4" customHeight="1" x14ac:dyDescent="0.3"/>
    <row r="9191" ht="14.4" customHeight="1" x14ac:dyDescent="0.3"/>
    <row r="9192" ht="14.4" customHeight="1" x14ac:dyDescent="0.3"/>
    <row r="9193" ht="14.4" customHeight="1" x14ac:dyDescent="0.3"/>
    <row r="9194" ht="14.4" customHeight="1" x14ac:dyDescent="0.3"/>
    <row r="9195" ht="14.4" customHeight="1" x14ac:dyDescent="0.3"/>
    <row r="9196" ht="14.4" customHeight="1" x14ac:dyDescent="0.3"/>
    <row r="9197" ht="14.4" customHeight="1" x14ac:dyDescent="0.3"/>
    <row r="9198" ht="14.4" customHeight="1" x14ac:dyDescent="0.3"/>
    <row r="9199" ht="14.4" customHeight="1" x14ac:dyDescent="0.3"/>
    <row r="9200" ht="14.4" customHeight="1" x14ac:dyDescent="0.3"/>
    <row r="9201" ht="14.4" customHeight="1" x14ac:dyDescent="0.3"/>
    <row r="9202" ht="14.4" customHeight="1" x14ac:dyDescent="0.3"/>
    <row r="9203" ht="14.4" customHeight="1" x14ac:dyDescent="0.3"/>
    <row r="9204" ht="14.4" customHeight="1" x14ac:dyDescent="0.3"/>
    <row r="9205" ht="14.4" customHeight="1" x14ac:dyDescent="0.3"/>
    <row r="9206" ht="14.4" customHeight="1" x14ac:dyDescent="0.3"/>
    <row r="9207" ht="14.4" customHeight="1" x14ac:dyDescent="0.3"/>
    <row r="9208" ht="14.4" customHeight="1" x14ac:dyDescent="0.3"/>
    <row r="9209" ht="14.4" customHeight="1" x14ac:dyDescent="0.3"/>
    <row r="9210" ht="14.4" customHeight="1" x14ac:dyDescent="0.3"/>
    <row r="9211" ht="14.4" customHeight="1" x14ac:dyDescent="0.3"/>
    <row r="9212" ht="14.4" customHeight="1" x14ac:dyDescent="0.3"/>
    <row r="9213" ht="14.4" customHeight="1" x14ac:dyDescent="0.3"/>
    <row r="9214" ht="14.4" customHeight="1" x14ac:dyDescent="0.3"/>
    <row r="9215" ht="14.4" customHeight="1" x14ac:dyDescent="0.3"/>
    <row r="9216" ht="14.4" customHeight="1" x14ac:dyDescent="0.3"/>
    <row r="9217" ht="14.4" customHeight="1" x14ac:dyDescent="0.3"/>
    <row r="9218" ht="14.4" customHeight="1" x14ac:dyDescent="0.3"/>
    <row r="9219" ht="14.4" customHeight="1" x14ac:dyDescent="0.3"/>
    <row r="9220" ht="14.4" customHeight="1" x14ac:dyDescent="0.3"/>
    <row r="9221" ht="14.4" customHeight="1" x14ac:dyDescent="0.3"/>
    <row r="9222" ht="14.4" customHeight="1" x14ac:dyDescent="0.3"/>
    <row r="9223" ht="14.4" customHeight="1" x14ac:dyDescent="0.3"/>
    <row r="9224" ht="14.4" customHeight="1" x14ac:dyDescent="0.3"/>
    <row r="9225" ht="14.4" customHeight="1" x14ac:dyDescent="0.3"/>
    <row r="9226" ht="14.4" customHeight="1" x14ac:dyDescent="0.3"/>
    <row r="9227" ht="14.4" customHeight="1" x14ac:dyDescent="0.3"/>
    <row r="9228" ht="14.4" customHeight="1" x14ac:dyDescent="0.3"/>
    <row r="9229" ht="14.4" customHeight="1" x14ac:dyDescent="0.3"/>
    <row r="9230" ht="14.4" customHeight="1" x14ac:dyDescent="0.3"/>
    <row r="9231" ht="14.4" customHeight="1" x14ac:dyDescent="0.3"/>
    <row r="9232" ht="14.4" customHeight="1" x14ac:dyDescent="0.3"/>
    <row r="9233" ht="14.4" customHeight="1" x14ac:dyDescent="0.3"/>
    <row r="9234" ht="14.4" customHeight="1" x14ac:dyDescent="0.3"/>
    <row r="9235" ht="14.4" customHeight="1" x14ac:dyDescent="0.3"/>
    <row r="9236" ht="14.4" customHeight="1" x14ac:dyDescent="0.3"/>
    <row r="9237" ht="14.4" customHeight="1" x14ac:dyDescent="0.3"/>
    <row r="9238" ht="14.4" customHeight="1" x14ac:dyDescent="0.3"/>
    <row r="9239" ht="14.4" customHeight="1" x14ac:dyDescent="0.3"/>
    <row r="9240" ht="14.4" customHeight="1" x14ac:dyDescent="0.3"/>
    <row r="9241" ht="14.4" customHeight="1" x14ac:dyDescent="0.3"/>
    <row r="9242" ht="14.4" customHeight="1" x14ac:dyDescent="0.3"/>
    <row r="9243" ht="14.4" customHeight="1" x14ac:dyDescent="0.3"/>
    <row r="9244" ht="14.4" customHeight="1" x14ac:dyDescent="0.3"/>
    <row r="9245" ht="14.4" customHeight="1" x14ac:dyDescent="0.3"/>
    <row r="9246" ht="14.4" customHeight="1" x14ac:dyDescent="0.3"/>
    <row r="9247" ht="14.4" customHeight="1" x14ac:dyDescent="0.3"/>
    <row r="9248" ht="14.4" customHeight="1" x14ac:dyDescent="0.3"/>
    <row r="9249" ht="14.4" customHeight="1" x14ac:dyDescent="0.3"/>
    <row r="9250" ht="14.4" customHeight="1" x14ac:dyDescent="0.3"/>
    <row r="9251" ht="14.4" customHeight="1" x14ac:dyDescent="0.3"/>
    <row r="9252" ht="14.4" customHeight="1" x14ac:dyDescent="0.3"/>
    <row r="9253" ht="14.4" customHeight="1" x14ac:dyDescent="0.3"/>
    <row r="9254" ht="14.4" customHeight="1" x14ac:dyDescent="0.3"/>
    <row r="9255" ht="14.4" customHeight="1" x14ac:dyDescent="0.3"/>
    <row r="9256" ht="14.4" customHeight="1" x14ac:dyDescent="0.3"/>
    <row r="9257" ht="14.4" customHeight="1" x14ac:dyDescent="0.3"/>
    <row r="9258" ht="14.4" customHeight="1" x14ac:dyDescent="0.3"/>
    <row r="9259" ht="14.4" customHeight="1" x14ac:dyDescent="0.3"/>
    <row r="9260" ht="14.4" customHeight="1" x14ac:dyDescent="0.3"/>
    <row r="9261" ht="14.4" customHeight="1" x14ac:dyDescent="0.3"/>
    <row r="9262" ht="14.4" customHeight="1" x14ac:dyDescent="0.3"/>
    <row r="9263" ht="14.4" customHeight="1" x14ac:dyDescent="0.3"/>
    <row r="9264" ht="14.4" customHeight="1" x14ac:dyDescent="0.3"/>
    <row r="9265" ht="14.4" customHeight="1" x14ac:dyDescent="0.3"/>
    <row r="9266" ht="14.4" customHeight="1" x14ac:dyDescent="0.3"/>
    <row r="9267" ht="14.4" customHeight="1" x14ac:dyDescent="0.3"/>
    <row r="9268" ht="14.4" customHeight="1" x14ac:dyDescent="0.3"/>
    <row r="9269" ht="14.4" customHeight="1" x14ac:dyDescent="0.3"/>
    <row r="9270" ht="14.4" customHeight="1" x14ac:dyDescent="0.3"/>
    <row r="9271" ht="14.4" customHeight="1" x14ac:dyDescent="0.3"/>
    <row r="9272" ht="14.4" customHeight="1" x14ac:dyDescent="0.3"/>
    <row r="9273" ht="14.4" customHeight="1" x14ac:dyDescent="0.3"/>
    <row r="9274" ht="14.4" customHeight="1" x14ac:dyDescent="0.3"/>
    <row r="9275" ht="14.4" customHeight="1" x14ac:dyDescent="0.3"/>
    <row r="9276" ht="14.4" customHeight="1" x14ac:dyDescent="0.3"/>
    <row r="9277" ht="14.4" customHeight="1" x14ac:dyDescent="0.3"/>
    <row r="9278" ht="14.4" customHeight="1" x14ac:dyDescent="0.3"/>
    <row r="9279" ht="14.4" customHeight="1" x14ac:dyDescent="0.3"/>
    <row r="9280" ht="14.4" customHeight="1" x14ac:dyDescent="0.3"/>
    <row r="9281" ht="14.4" customHeight="1" x14ac:dyDescent="0.3"/>
    <row r="9282" ht="14.4" customHeight="1" x14ac:dyDescent="0.3"/>
    <row r="9283" ht="14.4" customHeight="1" x14ac:dyDescent="0.3"/>
    <row r="9284" ht="14.4" customHeight="1" x14ac:dyDescent="0.3"/>
    <row r="9285" ht="14.4" customHeight="1" x14ac:dyDescent="0.3"/>
    <row r="9286" ht="14.4" customHeight="1" x14ac:dyDescent="0.3"/>
    <row r="9287" ht="14.4" customHeight="1" x14ac:dyDescent="0.3"/>
    <row r="9288" ht="14.4" customHeight="1" x14ac:dyDescent="0.3"/>
    <row r="9289" ht="14.4" customHeight="1" x14ac:dyDescent="0.3"/>
    <row r="9290" ht="14.4" customHeight="1" x14ac:dyDescent="0.3"/>
    <row r="9291" ht="14.4" customHeight="1" x14ac:dyDescent="0.3"/>
    <row r="9292" ht="14.4" customHeight="1" x14ac:dyDescent="0.3"/>
    <row r="9293" ht="14.4" customHeight="1" x14ac:dyDescent="0.3"/>
    <row r="9294" ht="14.4" customHeight="1" x14ac:dyDescent="0.3"/>
    <row r="9295" ht="14.4" customHeight="1" x14ac:dyDescent="0.3"/>
    <row r="9296" ht="14.4" customHeight="1" x14ac:dyDescent="0.3"/>
    <row r="9297" ht="14.4" customHeight="1" x14ac:dyDescent="0.3"/>
    <row r="9298" ht="14.4" customHeight="1" x14ac:dyDescent="0.3"/>
    <row r="9299" ht="14.4" customHeight="1" x14ac:dyDescent="0.3"/>
    <row r="9300" ht="14.4" customHeight="1" x14ac:dyDescent="0.3"/>
    <row r="9301" ht="14.4" customHeight="1" x14ac:dyDescent="0.3"/>
    <row r="9302" ht="14.4" customHeight="1" x14ac:dyDescent="0.3"/>
    <row r="9303" ht="14.4" customHeight="1" x14ac:dyDescent="0.3"/>
    <row r="9304" ht="14.4" customHeight="1" x14ac:dyDescent="0.3"/>
    <row r="9305" ht="14.4" customHeight="1" x14ac:dyDescent="0.3"/>
    <row r="9306" ht="14.4" customHeight="1" x14ac:dyDescent="0.3"/>
    <row r="9307" ht="14.4" customHeight="1" x14ac:dyDescent="0.3"/>
    <row r="9308" ht="14.4" customHeight="1" x14ac:dyDescent="0.3"/>
    <row r="9309" ht="14.4" customHeight="1" x14ac:dyDescent="0.3"/>
    <row r="9310" ht="14.4" customHeight="1" x14ac:dyDescent="0.3"/>
    <row r="9311" ht="14.4" customHeight="1" x14ac:dyDescent="0.3"/>
    <row r="9312" ht="14.4" customHeight="1" x14ac:dyDescent="0.3"/>
    <row r="9313" ht="14.4" customHeight="1" x14ac:dyDescent="0.3"/>
    <row r="9314" ht="14.4" customHeight="1" x14ac:dyDescent="0.3"/>
    <row r="9315" ht="14.4" customHeight="1" x14ac:dyDescent="0.3"/>
    <row r="9316" ht="14.4" customHeight="1" x14ac:dyDescent="0.3"/>
    <row r="9317" ht="14.4" customHeight="1" x14ac:dyDescent="0.3"/>
    <row r="9318" ht="14.4" customHeight="1" x14ac:dyDescent="0.3"/>
    <row r="9319" ht="14.4" customHeight="1" x14ac:dyDescent="0.3"/>
    <row r="9320" ht="14.4" customHeight="1" x14ac:dyDescent="0.3"/>
    <row r="9321" ht="14.4" customHeight="1" x14ac:dyDescent="0.3"/>
    <row r="9322" ht="14.4" customHeight="1" x14ac:dyDescent="0.3"/>
    <row r="9323" ht="14.4" customHeight="1" x14ac:dyDescent="0.3"/>
    <row r="9324" ht="14.4" customHeight="1" x14ac:dyDescent="0.3"/>
    <row r="9325" ht="14.4" customHeight="1" x14ac:dyDescent="0.3"/>
    <row r="9326" ht="14.4" customHeight="1" x14ac:dyDescent="0.3"/>
    <row r="9327" ht="14.4" customHeight="1" x14ac:dyDescent="0.3"/>
    <row r="9328" ht="14.4" customHeight="1" x14ac:dyDescent="0.3"/>
    <row r="9329" ht="14.4" customHeight="1" x14ac:dyDescent="0.3"/>
    <row r="9330" ht="14.4" customHeight="1" x14ac:dyDescent="0.3"/>
    <row r="9331" ht="14.4" customHeight="1" x14ac:dyDescent="0.3"/>
    <row r="9332" ht="14.4" customHeight="1" x14ac:dyDescent="0.3"/>
    <row r="9333" ht="14.4" customHeight="1" x14ac:dyDescent="0.3"/>
    <row r="9334" ht="14.4" customHeight="1" x14ac:dyDescent="0.3"/>
    <row r="9335" ht="14.4" customHeight="1" x14ac:dyDescent="0.3"/>
    <row r="9336" ht="14.4" customHeight="1" x14ac:dyDescent="0.3"/>
    <row r="9337" ht="14.4" customHeight="1" x14ac:dyDescent="0.3"/>
    <row r="9338" ht="14.4" customHeight="1" x14ac:dyDescent="0.3"/>
    <row r="9339" ht="14.4" customHeight="1" x14ac:dyDescent="0.3"/>
    <row r="9340" ht="14.4" customHeight="1" x14ac:dyDescent="0.3"/>
    <row r="9341" ht="14.4" customHeight="1" x14ac:dyDescent="0.3"/>
    <row r="9342" ht="14.4" customHeight="1" x14ac:dyDescent="0.3"/>
    <row r="9343" ht="14.4" customHeight="1" x14ac:dyDescent="0.3"/>
    <row r="9344" ht="14.4" customHeight="1" x14ac:dyDescent="0.3"/>
    <row r="9345" ht="14.4" customHeight="1" x14ac:dyDescent="0.3"/>
    <row r="9346" ht="14.4" customHeight="1" x14ac:dyDescent="0.3"/>
    <row r="9347" ht="14.4" customHeight="1" x14ac:dyDescent="0.3"/>
    <row r="9348" ht="14.4" customHeight="1" x14ac:dyDescent="0.3"/>
    <row r="9349" ht="14.4" customHeight="1" x14ac:dyDescent="0.3"/>
    <row r="9350" ht="14.4" customHeight="1" x14ac:dyDescent="0.3"/>
    <row r="9351" ht="14.4" customHeight="1" x14ac:dyDescent="0.3"/>
    <row r="9352" ht="14.4" customHeight="1" x14ac:dyDescent="0.3"/>
    <row r="9353" ht="14.4" customHeight="1" x14ac:dyDescent="0.3"/>
    <row r="9354" ht="14.4" customHeight="1" x14ac:dyDescent="0.3"/>
    <row r="9355" ht="14.4" customHeight="1" x14ac:dyDescent="0.3"/>
    <row r="9356" ht="14.4" customHeight="1" x14ac:dyDescent="0.3"/>
    <row r="9357" ht="14.4" customHeight="1" x14ac:dyDescent="0.3"/>
    <row r="9358" ht="14.4" customHeight="1" x14ac:dyDescent="0.3"/>
    <row r="9359" ht="14.4" customHeight="1" x14ac:dyDescent="0.3"/>
    <row r="9360" ht="14.4" customHeight="1" x14ac:dyDescent="0.3"/>
    <row r="9361" ht="14.4" customHeight="1" x14ac:dyDescent="0.3"/>
    <row r="9362" ht="14.4" customHeight="1" x14ac:dyDescent="0.3"/>
    <row r="9363" ht="14.4" customHeight="1" x14ac:dyDescent="0.3"/>
    <row r="9364" ht="14.4" customHeight="1" x14ac:dyDescent="0.3"/>
    <row r="9365" ht="14.4" customHeight="1" x14ac:dyDescent="0.3"/>
    <row r="9366" ht="14.4" customHeight="1" x14ac:dyDescent="0.3"/>
    <row r="9367" ht="14.4" customHeight="1" x14ac:dyDescent="0.3"/>
    <row r="9368" ht="14.4" customHeight="1" x14ac:dyDescent="0.3"/>
    <row r="9369" ht="14.4" customHeight="1" x14ac:dyDescent="0.3"/>
    <row r="9370" ht="14.4" customHeight="1" x14ac:dyDescent="0.3"/>
    <row r="9371" ht="14.4" customHeight="1" x14ac:dyDescent="0.3"/>
    <row r="9372" ht="14.4" customHeight="1" x14ac:dyDescent="0.3"/>
    <row r="9373" ht="14.4" customHeight="1" x14ac:dyDescent="0.3"/>
    <row r="9374" ht="14.4" customHeight="1" x14ac:dyDescent="0.3"/>
    <row r="9375" ht="14.4" customHeight="1" x14ac:dyDescent="0.3"/>
    <row r="9376" ht="14.4" customHeight="1" x14ac:dyDescent="0.3"/>
    <row r="9377" ht="14.4" customHeight="1" x14ac:dyDescent="0.3"/>
    <row r="9378" ht="14.4" customHeight="1" x14ac:dyDescent="0.3"/>
    <row r="9379" ht="14.4" customHeight="1" x14ac:dyDescent="0.3"/>
    <row r="9380" ht="14.4" customHeight="1" x14ac:dyDescent="0.3"/>
    <row r="9381" ht="14.4" customHeight="1" x14ac:dyDescent="0.3"/>
    <row r="9382" ht="14.4" customHeight="1" x14ac:dyDescent="0.3"/>
    <row r="9383" ht="14.4" customHeight="1" x14ac:dyDescent="0.3"/>
    <row r="9384" ht="14.4" customHeight="1" x14ac:dyDescent="0.3"/>
    <row r="9385" ht="14.4" customHeight="1" x14ac:dyDescent="0.3"/>
    <row r="9386" ht="14.4" customHeight="1" x14ac:dyDescent="0.3"/>
    <row r="9387" ht="14.4" customHeight="1" x14ac:dyDescent="0.3"/>
    <row r="9388" ht="14.4" customHeight="1" x14ac:dyDescent="0.3"/>
    <row r="9389" ht="14.4" customHeight="1" x14ac:dyDescent="0.3"/>
    <row r="9390" ht="14.4" customHeight="1" x14ac:dyDescent="0.3"/>
    <row r="9391" ht="14.4" customHeight="1" x14ac:dyDescent="0.3"/>
    <row r="9392" ht="14.4" customHeight="1" x14ac:dyDescent="0.3"/>
    <row r="9393" ht="14.4" customHeight="1" x14ac:dyDescent="0.3"/>
    <row r="9394" ht="14.4" customHeight="1" x14ac:dyDescent="0.3"/>
    <row r="9395" ht="14.4" customHeight="1" x14ac:dyDescent="0.3"/>
    <row r="9396" ht="14.4" customHeight="1" x14ac:dyDescent="0.3"/>
    <row r="9397" ht="14.4" customHeight="1" x14ac:dyDescent="0.3"/>
    <row r="9398" ht="14.4" customHeight="1" x14ac:dyDescent="0.3"/>
    <row r="9399" ht="14.4" customHeight="1" x14ac:dyDescent="0.3"/>
    <row r="9400" ht="14.4" customHeight="1" x14ac:dyDescent="0.3"/>
    <row r="9401" ht="14.4" customHeight="1" x14ac:dyDescent="0.3"/>
    <row r="9402" ht="14.4" customHeight="1" x14ac:dyDescent="0.3"/>
    <row r="9403" ht="14.4" customHeight="1" x14ac:dyDescent="0.3"/>
    <row r="9404" ht="14.4" customHeight="1" x14ac:dyDescent="0.3"/>
    <row r="9405" ht="14.4" customHeight="1" x14ac:dyDescent="0.3"/>
    <row r="9406" ht="14.4" customHeight="1" x14ac:dyDescent="0.3"/>
    <row r="9407" ht="14.4" customHeight="1" x14ac:dyDescent="0.3"/>
    <row r="9408" ht="14.4" customHeight="1" x14ac:dyDescent="0.3"/>
    <row r="9409" ht="14.4" customHeight="1" x14ac:dyDescent="0.3"/>
    <row r="9410" ht="14.4" customHeight="1" x14ac:dyDescent="0.3"/>
    <row r="9411" ht="14.4" customHeight="1" x14ac:dyDescent="0.3"/>
    <row r="9412" ht="14.4" customHeight="1" x14ac:dyDescent="0.3"/>
    <row r="9413" ht="14.4" customHeight="1" x14ac:dyDescent="0.3"/>
    <row r="9414" ht="14.4" customHeight="1" x14ac:dyDescent="0.3"/>
    <row r="9415" ht="14.4" customHeight="1" x14ac:dyDescent="0.3"/>
    <row r="9416" ht="14.4" customHeight="1" x14ac:dyDescent="0.3"/>
    <row r="9417" ht="14.4" customHeight="1" x14ac:dyDescent="0.3"/>
    <row r="9418" ht="14.4" customHeight="1" x14ac:dyDescent="0.3"/>
    <row r="9419" ht="14.4" customHeight="1" x14ac:dyDescent="0.3"/>
    <row r="9420" ht="14.4" customHeight="1" x14ac:dyDescent="0.3"/>
    <row r="9421" ht="14.4" customHeight="1" x14ac:dyDescent="0.3"/>
    <row r="9422" ht="14.4" customHeight="1" x14ac:dyDescent="0.3"/>
    <row r="9423" ht="14.4" customHeight="1" x14ac:dyDescent="0.3"/>
    <row r="9424" ht="14.4" customHeight="1" x14ac:dyDescent="0.3"/>
    <row r="9425" ht="14.4" customHeight="1" x14ac:dyDescent="0.3"/>
    <row r="9426" ht="14.4" customHeight="1" x14ac:dyDescent="0.3"/>
    <row r="9427" ht="14.4" customHeight="1" x14ac:dyDescent="0.3"/>
    <row r="9428" ht="14.4" customHeight="1" x14ac:dyDescent="0.3"/>
    <row r="9429" ht="14.4" customHeight="1" x14ac:dyDescent="0.3"/>
    <row r="9430" ht="14.4" customHeight="1" x14ac:dyDescent="0.3"/>
    <row r="9431" ht="14.4" customHeight="1" x14ac:dyDescent="0.3"/>
    <row r="9432" ht="14.4" customHeight="1" x14ac:dyDescent="0.3"/>
    <row r="9433" ht="14.4" customHeight="1" x14ac:dyDescent="0.3"/>
    <row r="9434" ht="14.4" customHeight="1" x14ac:dyDescent="0.3"/>
    <row r="9435" ht="14.4" customHeight="1" x14ac:dyDescent="0.3"/>
    <row r="9436" ht="14.4" customHeight="1" x14ac:dyDescent="0.3"/>
    <row r="9437" ht="14.4" customHeight="1" x14ac:dyDescent="0.3"/>
    <row r="9438" ht="14.4" customHeight="1" x14ac:dyDescent="0.3"/>
    <row r="9439" ht="14.4" customHeight="1" x14ac:dyDescent="0.3"/>
    <row r="9440" ht="14.4" customHeight="1" x14ac:dyDescent="0.3"/>
    <row r="9441" ht="14.4" customHeight="1" x14ac:dyDescent="0.3"/>
    <row r="9442" ht="14.4" customHeight="1" x14ac:dyDescent="0.3"/>
    <row r="9443" ht="14.4" customHeight="1" x14ac:dyDescent="0.3"/>
    <row r="9444" ht="14.4" customHeight="1" x14ac:dyDescent="0.3"/>
    <row r="9445" ht="14.4" customHeight="1" x14ac:dyDescent="0.3"/>
    <row r="9446" ht="14.4" customHeight="1" x14ac:dyDescent="0.3"/>
    <row r="9447" ht="14.4" customHeight="1" x14ac:dyDescent="0.3"/>
    <row r="9448" ht="14.4" customHeight="1" x14ac:dyDescent="0.3"/>
    <row r="9449" ht="14.4" customHeight="1" x14ac:dyDescent="0.3"/>
    <row r="9450" ht="14.4" customHeight="1" x14ac:dyDescent="0.3"/>
    <row r="9451" ht="14.4" customHeight="1" x14ac:dyDescent="0.3"/>
    <row r="9452" ht="14.4" customHeight="1" x14ac:dyDescent="0.3"/>
    <row r="9453" ht="14.4" customHeight="1" x14ac:dyDescent="0.3"/>
    <row r="9454" ht="14.4" customHeight="1" x14ac:dyDescent="0.3"/>
    <row r="9455" ht="14.4" customHeight="1" x14ac:dyDescent="0.3"/>
    <row r="9456" ht="14.4" customHeight="1" x14ac:dyDescent="0.3"/>
    <row r="9457" ht="14.4" customHeight="1" x14ac:dyDescent="0.3"/>
    <row r="9458" ht="14.4" customHeight="1" x14ac:dyDescent="0.3"/>
    <row r="9459" ht="14.4" customHeight="1" x14ac:dyDescent="0.3"/>
    <row r="9460" ht="14.4" customHeight="1" x14ac:dyDescent="0.3"/>
    <row r="9461" ht="14.4" customHeight="1" x14ac:dyDescent="0.3"/>
    <row r="9462" ht="14.4" customHeight="1" x14ac:dyDescent="0.3"/>
    <row r="9463" ht="14.4" customHeight="1" x14ac:dyDescent="0.3"/>
    <row r="9464" ht="14.4" customHeight="1" x14ac:dyDescent="0.3"/>
    <row r="9465" ht="14.4" customHeight="1" x14ac:dyDescent="0.3"/>
    <row r="9466" ht="14.4" customHeight="1" x14ac:dyDescent="0.3"/>
    <row r="9467" ht="14.4" customHeight="1" x14ac:dyDescent="0.3"/>
    <row r="9468" ht="14.4" customHeight="1" x14ac:dyDescent="0.3"/>
    <row r="9469" ht="14.4" customHeight="1" x14ac:dyDescent="0.3"/>
    <row r="9470" ht="14.4" customHeight="1" x14ac:dyDescent="0.3"/>
    <row r="9471" ht="14.4" customHeight="1" x14ac:dyDescent="0.3"/>
    <row r="9472" ht="14.4" customHeight="1" x14ac:dyDescent="0.3"/>
    <row r="9473" ht="14.4" customHeight="1" x14ac:dyDescent="0.3"/>
    <row r="9474" ht="14.4" customHeight="1" x14ac:dyDescent="0.3"/>
    <row r="9475" ht="14.4" customHeight="1" x14ac:dyDescent="0.3"/>
    <row r="9476" ht="14.4" customHeight="1" x14ac:dyDescent="0.3"/>
    <row r="9477" ht="14.4" customHeight="1" x14ac:dyDescent="0.3"/>
    <row r="9478" ht="14.4" customHeight="1" x14ac:dyDescent="0.3"/>
    <row r="9479" ht="14.4" customHeight="1" x14ac:dyDescent="0.3"/>
    <row r="9480" ht="14.4" customHeight="1" x14ac:dyDescent="0.3"/>
    <row r="9481" ht="14.4" customHeight="1" x14ac:dyDescent="0.3"/>
    <row r="9482" ht="14.4" customHeight="1" x14ac:dyDescent="0.3"/>
    <row r="9483" ht="14.4" customHeight="1" x14ac:dyDescent="0.3"/>
    <row r="9484" ht="14.4" customHeight="1" x14ac:dyDescent="0.3"/>
    <row r="9485" ht="14.4" customHeight="1" x14ac:dyDescent="0.3"/>
    <row r="9486" ht="14.4" customHeight="1" x14ac:dyDescent="0.3"/>
    <row r="9487" ht="14.4" customHeight="1" x14ac:dyDescent="0.3"/>
    <row r="9488" ht="14.4" customHeight="1" x14ac:dyDescent="0.3"/>
    <row r="9489" ht="14.4" customHeight="1" x14ac:dyDescent="0.3"/>
    <row r="9490" ht="14.4" customHeight="1" x14ac:dyDescent="0.3"/>
    <row r="9491" ht="14.4" customHeight="1" x14ac:dyDescent="0.3"/>
    <row r="9492" ht="14.4" customHeight="1" x14ac:dyDescent="0.3"/>
    <row r="9493" ht="14.4" customHeight="1" x14ac:dyDescent="0.3"/>
    <row r="9494" ht="14.4" customHeight="1" x14ac:dyDescent="0.3"/>
    <row r="9495" ht="14.4" customHeight="1" x14ac:dyDescent="0.3"/>
    <row r="9496" ht="14.4" customHeight="1" x14ac:dyDescent="0.3"/>
    <row r="9497" ht="14.4" customHeight="1" x14ac:dyDescent="0.3"/>
    <row r="9498" ht="14.4" customHeight="1" x14ac:dyDescent="0.3"/>
    <row r="9499" ht="14.4" customHeight="1" x14ac:dyDescent="0.3"/>
    <row r="9500" ht="14.4" customHeight="1" x14ac:dyDescent="0.3"/>
    <row r="9501" ht="14.4" customHeight="1" x14ac:dyDescent="0.3"/>
    <row r="9502" ht="14.4" customHeight="1" x14ac:dyDescent="0.3"/>
    <row r="9503" ht="14.4" customHeight="1" x14ac:dyDescent="0.3"/>
    <row r="9504" ht="14.4" customHeight="1" x14ac:dyDescent="0.3"/>
    <row r="9505" ht="14.4" customHeight="1" x14ac:dyDescent="0.3"/>
    <row r="9506" ht="14.4" customHeight="1" x14ac:dyDescent="0.3"/>
    <row r="9507" ht="14.4" customHeight="1" x14ac:dyDescent="0.3"/>
    <row r="9508" ht="14.4" customHeight="1" x14ac:dyDescent="0.3"/>
    <row r="9509" ht="14.4" customHeight="1" x14ac:dyDescent="0.3"/>
    <row r="9510" ht="14.4" customHeight="1" x14ac:dyDescent="0.3"/>
    <row r="9511" ht="14.4" customHeight="1" x14ac:dyDescent="0.3"/>
    <row r="9512" ht="14.4" customHeight="1" x14ac:dyDescent="0.3"/>
    <row r="9513" ht="14.4" customHeight="1" x14ac:dyDescent="0.3"/>
    <row r="9514" ht="14.4" customHeight="1" x14ac:dyDescent="0.3"/>
    <row r="9515" ht="14.4" customHeight="1" x14ac:dyDescent="0.3"/>
    <row r="9516" ht="14.4" customHeight="1" x14ac:dyDescent="0.3"/>
    <row r="9517" ht="14.4" customHeight="1" x14ac:dyDescent="0.3"/>
    <row r="9518" ht="14.4" customHeight="1" x14ac:dyDescent="0.3"/>
    <row r="9519" ht="14.4" customHeight="1" x14ac:dyDescent="0.3"/>
    <row r="9520" ht="14.4" customHeight="1" x14ac:dyDescent="0.3"/>
    <row r="9521" ht="14.4" customHeight="1" x14ac:dyDescent="0.3"/>
    <row r="9522" ht="14.4" customHeight="1" x14ac:dyDescent="0.3"/>
    <row r="9523" ht="14.4" customHeight="1" x14ac:dyDescent="0.3"/>
    <row r="9524" ht="14.4" customHeight="1" x14ac:dyDescent="0.3"/>
    <row r="9525" ht="14.4" customHeight="1" x14ac:dyDescent="0.3"/>
    <row r="9526" ht="14.4" customHeight="1" x14ac:dyDescent="0.3"/>
    <row r="9527" ht="14.4" customHeight="1" x14ac:dyDescent="0.3"/>
    <row r="9528" ht="14.4" customHeight="1" x14ac:dyDescent="0.3"/>
    <row r="9529" ht="14.4" customHeight="1" x14ac:dyDescent="0.3"/>
    <row r="9530" ht="14.4" customHeight="1" x14ac:dyDescent="0.3"/>
    <row r="9531" ht="14.4" customHeight="1" x14ac:dyDescent="0.3"/>
    <row r="9532" ht="14.4" customHeight="1" x14ac:dyDescent="0.3"/>
    <row r="9533" ht="14.4" customHeight="1" x14ac:dyDescent="0.3"/>
    <row r="9534" ht="14.4" customHeight="1" x14ac:dyDescent="0.3"/>
    <row r="9535" ht="14.4" customHeight="1" x14ac:dyDescent="0.3"/>
    <row r="9536" ht="14.4" customHeight="1" x14ac:dyDescent="0.3"/>
    <row r="9537" ht="14.4" customHeight="1" x14ac:dyDescent="0.3"/>
    <row r="9538" ht="14.4" customHeight="1" x14ac:dyDescent="0.3"/>
    <row r="9539" ht="14.4" customHeight="1" x14ac:dyDescent="0.3"/>
    <row r="9540" ht="14.4" customHeight="1" x14ac:dyDescent="0.3"/>
    <row r="9541" ht="14.4" customHeight="1" x14ac:dyDescent="0.3"/>
    <row r="9542" ht="14.4" customHeight="1" x14ac:dyDescent="0.3"/>
    <row r="9543" ht="14.4" customHeight="1" x14ac:dyDescent="0.3"/>
    <row r="9544" ht="14.4" customHeight="1" x14ac:dyDescent="0.3"/>
    <row r="9545" ht="14.4" customHeight="1" x14ac:dyDescent="0.3"/>
    <row r="9546" ht="14.4" customHeight="1" x14ac:dyDescent="0.3"/>
    <row r="9547" ht="14.4" customHeight="1" x14ac:dyDescent="0.3"/>
    <row r="9548" ht="14.4" customHeight="1" x14ac:dyDescent="0.3"/>
    <row r="9549" ht="14.4" customHeight="1" x14ac:dyDescent="0.3"/>
    <row r="9550" ht="14.4" customHeight="1" x14ac:dyDescent="0.3"/>
    <row r="9551" ht="14.4" customHeight="1" x14ac:dyDescent="0.3"/>
    <row r="9552" ht="14.4" customHeight="1" x14ac:dyDescent="0.3"/>
    <row r="9553" ht="14.4" customHeight="1" x14ac:dyDescent="0.3"/>
    <row r="9554" ht="14.4" customHeight="1" x14ac:dyDescent="0.3"/>
    <row r="9555" ht="14.4" customHeight="1" x14ac:dyDescent="0.3"/>
    <row r="9556" ht="14.4" customHeight="1" x14ac:dyDescent="0.3"/>
    <row r="9557" ht="14.4" customHeight="1" x14ac:dyDescent="0.3"/>
    <row r="9558" ht="14.4" customHeight="1" x14ac:dyDescent="0.3"/>
    <row r="9559" ht="14.4" customHeight="1" x14ac:dyDescent="0.3"/>
    <row r="9560" ht="14.4" customHeight="1" x14ac:dyDescent="0.3"/>
    <row r="9561" ht="14.4" customHeight="1" x14ac:dyDescent="0.3"/>
    <row r="9562" ht="14.4" customHeight="1" x14ac:dyDescent="0.3"/>
    <row r="9563" ht="14.4" customHeight="1" x14ac:dyDescent="0.3"/>
    <row r="9564" ht="14.4" customHeight="1" x14ac:dyDescent="0.3"/>
    <row r="9565" ht="14.4" customHeight="1" x14ac:dyDescent="0.3"/>
    <row r="9566" ht="14.4" customHeight="1" x14ac:dyDescent="0.3"/>
    <row r="9567" ht="14.4" customHeight="1" x14ac:dyDescent="0.3"/>
    <row r="9568" ht="14.4" customHeight="1" x14ac:dyDescent="0.3"/>
    <row r="9569" ht="14.4" customHeight="1" x14ac:dyDescent="0.3"/>
    <row r="9570" ht="14.4" customHeight="1" x14ac:dyDescent="0.3"/>
    <row r="9571" ht="14.4" customHeight="1" x14ac:dyDescent="0.3"/>
    <row r="9572" ht="14.4" customHeight="1" x14ac:dyDescent="0.3"/>
    <row r="9573" ht="14.4" customHeight="1" x14ac:dyDescent="0.3"/>
    <row r="9574" ht="14.4" customHeight="1" x14ac:dyDescent="0.3"/>
    <row r="9575" ht="14.4" customHeight="1" x14ac:dyDescent="0.3"/>
    <row r="9576" ht="14.4" customHeight="1" x14ac:dyDescent="0.3"/>
    <row r="9577" ht="14.4" customHeight="1" x14ac:dyDescent="0.3"/>
    <row r="9578" ht="14.4" customHeight="1" x14ac:dyDescent="0.3"/>
    <row r="9579" ht="14.4" customHeight="1" x14ac:dyDescent="0.3"/>
    <row r="9580" ht="14.4" customHeight="1" x14ac:dyDescent="0.3"/>
    <row r="9581" ht="14.4" customHeight="1" x14ac:dyDescent="0.3"/>
    <row r="9582" ht="14.4" customHeight="1" x14ac:dyDescent="0.3"/>
    <row r="9583" ht="14.4" customHeight="1" x14ac:dyDescent="0.3"/>
    <row r="9584" ht="14.4" customHeight="1" x14ac:dyDescent="0.3"/>
    <row r="9585" ht="14.4" customHeight="1" x14ac:dyDescent="0.3"/>
    <row r="9586" ht="14.4" customHeight="1" x14ac:dyDescent="0.3"/>
    <row r="9587" ht="14.4" customHeight="1" x14ac:dyDescent="0.3"/>
    <row r="9588" ht="14.4" customHeight="1" x14ac:dyDescent="0.3"/>
    <row r="9589" ht="14.4" customHeight="1" x14ac:dyDescent="0.3"/>
    <row r="9590" ht="14.4" customHeight="1" x14ac:dyDescent="0.3"/>
    <row r="9591" ht="14.4" customHeight="1" x14ac:dyDescent="0.3"/>
    <row r="9592" ht="14.4" customHeight="1" x14ac:dyDescent="0.3"/>
    <row r="9593" ht="14.4" customHeight="1" x14ac:dyDescent="0.3"/>
    <row r="9594" ht="14.4" customHeight="1" x14ac:dyDescent="0.3"/>
    <row r="9595" ht="14.4" customHeight="1" x14ac:dyDescent="0.3"/>
    <row r="9596" ht="14.4" customHeight="1" x14ac:dyDescent="0.3"/>
    <row r="9597" ht="14.4" customHeight="1" x14ac:dyDescent="0.3"/>
    <row r="9598" ht="14.4" customHeight="1" x14ac:dyDescent="0.3"/>
    <row r="9599" ht="14.4" customHeight="1" x14ac:dyDescent="0.3"/>
    <row r="9600" ht="14.4" customHeight="1" x14ac:dyDescent="0.3"/>
    <row r="9601" ht="14.4" customHeight="1" x14ac:dyDescent="0.3"/>
    <row r="9602" ht="14.4" customHeight="1" x14ac:dyDescent="0.3"/>
    <row r="9603" ht="14.4" customHeight="1" x14ac:dyDescent="0.3"/>
    <row r="9604" ht="14.4" customHeight="1" x14ac:dyDescent="0.3"/>
    <row r="9605" ht="14.4" customHeight="1" x14ac:dyDescent="0.3"/>
    <row r="9606" ht="14.4" customHeight="1" x14ac:dyDescent="0.3"/>
    <row r="9607" ht="14.4" customHeight="1" x14ac:dyDescent="0.3"/>
    <row r="9608" ht="14.4" customHeight="1" x14ac:dyDescent="0.3"/>
    <row r="9609" ht="14.4" customHeight="1" x14ac:dyDescent="0.3"/>
    <row r="9610" ht="14.4" customHeight="1" x14ac:dyDescent="0.3"/>
    <row r="9611" ht="14.4" customHeight="1" x14ac:dyDescent="0.3"/>
    <row r="9612" ht="14.4" customHeight="1" x14ac:dyDescent="0.3"/>
    <row r="9613" ht="14.4" customHeight="1" x14ac:dyDescent="0.3"/>
    <row r="9614" ht="14.4" customHeight="1" x14ac:dyDescent="0.3"/>
    <row r="9615" ht="14.4" customHeight="1" x14ac:dyDescent="0.3"/>
    <row r="9616" ht="14.4" customHeight="1" x14ac:dyDescent="0.3"/>
    <row r="9617" ht="14.4" customHeight="1" x14ac:dyDescent="0.3"/>
    <row r="9618" ht="14.4" customHeight="1" x14ac:dyDescent="0.3"/>
    <row r="9619" ht="14.4" customHeight="1" x14ac:dyDescent="0.3"/>
    <row r="9620" ht="14.4" customHeight="1" x14ac:dyDescent="0.3"/>
    <row r="9621" ht="14.4" customHeight="1" x14ac:dyDescent="0.3"/>
    <row r="9622" ht="14.4" customHeight="1" x14ac:dyDescent="0.3"/>
    <row r="9623" ht="14.4" customHeight="1" x14ac:dyDescent="0.3"/>
    <row r="9624" ht="14.4" customHeight="1" x14ac:dyDescent="0.3"/>
    <row r="9625" ht="14.4" customHeight="1" x14ac:dyDescent="0.3"/>
    <row r="9626" ht="14.4" customHeight="1" x14ac:dyDescent="0.3"/>
    <row r="9627" ht="14.4" customHeight="1" x14ac:dyDescent="0.3"/>
    <row r="9628" ht="14.4" customHeight="1" x14ac:dyDescent="0.3"/>
    <row r="9629" ht="14.4" customHeight="1" x14ac:dyDescent="0.3"/>
    <row r="9630" ht="14.4" customHeight="1" x14ac:dyDescent="0.3"/>
    <row r="9631" ht="14.4" customHeight="1" x14ac:dyDescent="0.3"/>
    <row r="9632" ht="14.4" customHeight="1" x14ac:dyDescent="0.3"/>
    <row r="9633" ht="14.4" customHeight="1" x14ac:dyDescent="0.3"/>
    <row r="9634" ht="14.4" customHeight="1" x14ac:dyDescent="0.3"/>
    <row r="9635" ht="14.4" customHeight="1" x14ac:dyDescent="0.3"/>
    <row r="9636" ht="14.4" customHeight="1" x14ac:dyDescent="0.3"/>
    <row r="9637" ht="14.4" customHeight="1" x14ac:dyDescent="0.3"/>
    <row r="9638" ht="14.4" customHeight="1" x14ac:dyDescent="0.3"/>
    <row r="9639" ht="14.4" customHeight="1" x14ac:dyDescent="0.3"/>
    <row r="9640" ht="14.4" customHeight="1" x14ac:dyDescent="0.3"/>
    <row r="9641" ht="14.4" customHeight="1" x14ac:dyDescent="0.3"/>
    <row r="9642" ht="14.4" customHeight="1" x14ac:dyDescent="0.3"/>
    <row r="9643" ht="14.4" customHeight="1" x14ac:dyDescent="0.3"/>
    <row r="9644" ht="14.4" customHeight="1" x14ac:dyDescent="0.3"/>
    <row r="9645" ht="14.4" customHeight="1" x14ac:dyDescent="0.3"/>
    <row r="9646" ht="14.4" customHeight="1" x14ac:dyDescent="0.3"/>
    <row r="9647" ht="14.4" customHeight="1" x14ac:dyDescent="0.3"/>
    <row r="9648" ht="14.4" customHeight="1" x14ac:dyDescent="0.3"/>
    <row r="9649" ht="14.4" customHeight="1" x14ac:dyDescent="0.3"/>
    <row r="9650" ht="14.4" customHeight="1" x14ac:dyDescent="0.3"/>
    <row r="9651" ht="14.4" customHeight="1" x14ac:dyDescent="0.3"/>
    <row r="9652" ht="14.4" customHeight="1" x14ac:dyDescent="0.3"/>
    <row r="9653" ht="14.4" customHeight="1" x14ac:dyDescent="0.3"/>
    <row r="9654" ht="14.4" customHeight="1" x14ac:dyDescent="0.3"/>
    <row r="9655" ht="14.4" customHeight="1" x14ac:dyDescent="0.3"/>
    <row r="9656" ht="14.4" customHeight="1" x14ac:dyDescent="0.3"/>
    <row r="9657" ht="14.4" customHeight="1" x14ac:dyDescent="0.3"/>
    <row r="9658" ht="14.4" customHeight="1" x14ac:dyDescent="0.3"/>
    <row r="9659" ht="14.4" customHeight="1" x14ac:dyDescent="0.3"/>
    <row r="9660" ht="14.4" customHeight="1" x14ac:dyDescent="0.3"/>
    <row r="9661" ht="14.4" customHeight="1" x14ac:dyDescent="0.3"/>
    <row r="9662" ht="14.4" customHeight="1" x14ac:dyDescent="0.3"/>
    <row r="9663" ht="14.4" customHeight="1" x14ac:dyDescent="0.3"/>
    <row r="9664" ht="14.4" customHeight="1" x14ac:dyDescent="0.3"/>
    <row r="9665" ht="14.4" customHeight="1" x14ac:dyDescent="0.3"/>
    <row r="9666" ht="14.4" customHeight="1" x14ac:dyDescent="0.3"/>
    <row r="9667" ht="14.4" customHeight="1" x14ac:dyDescent="0.3"/>
    <row r="9668" ht="14.4" customHeight="1" x14ac:dyDescent="0.3"/>
    <row r="9669" ht="14.4" customHeight="1" x14ac:dyDescent="0.3"/>
    <row r="9670" ht="14.4" customHeight="1" x14ac:dyDescent="0.3"/>
    <row r="9671" ht="14.4" customHeight="1" x14ac:dyDescent="0.3"/>
    <row r="9672" ht="14.4" customHeight="1" x14ac:dyDescent="0.3"/>
    <row r="9673" ht="14.4" customHeight="1" x14ac:dyDescent="0.3"/>
    <row r="9674" ht="14.4" customHeight="1" x14ac:dyDescent="0.3"/>
    <row r="9675" ht="14.4" customHeight="1" x14ac:dyDescent="0.3"/>
    <row r="9676" ht="14.4" customHeight="1" x14ac:dyDescent="0.3"/>
    <row r="9677" ht="14.4" customHeight="1" x14ac:dyDescent="0.3"/>
    <row r="9678" ht="14.4" customHeight="1" x14ac:dyDescent="0.3"/>
    <row r="9679" ht="14.4" customHeight="1" x14ac:dyDescent="0.3"/>
    <row r="9680" ht="14.4" customHeight="1" x14ac:dyDescent="0.3"/>
    <row r="9681" ht="14.4" customHeight="1" x14ac:dyDescent="0.3"/>
    <row r="9682" ht="14.4" customHeight="1" x14ac:dyDescent="0.3"/>
    <row r="9683" ht="14.4" customHeight="1" x14ac:dyDescent="0.3"/>
    <row r="9684" ht="14.4" customHeight="1" x14ac:dyDescent="0.3"/>
    <row r="9685" ht="14.4" customHeight="1" x14ac:dyDescent="0.3"/>
    <row r="9686" ht="14.4" customHeight="1" x14ac:dyDescent="0.3"/>
    <row r="9687" ht="14.4" customHeight="1" x14ac:dyDescent="0.3"/>
    <row r="9688" ht="14.4" customHeight="1" x14ac:dyDescent="0.3"/>
    <row r="9689" ht="14.4" customHeight="1" x14ac:dyDescent="0.3"/>
    <row r="9690" ht="14.4" customHeight="1" x14ac:dyDescent="0.3"/>
    <row r="9691" ht="14.4" customHeight="1" x14ac:dyDescent="0.3"/>
    <row r="9692" ht="14.4" customHeight="1" x14ac:dyDescent="0.3"/>
    <row r="9693" ht="14.4" customHeight="1" x14ac:dyDescent="0.3"/>
    <row r="9694" ht="14.4" customHeight="1" x14ac:dyDescent="0.3"/>
    <row r="9695" ht="14.4" customHeight="1" x14ac:dyDescent="0.3"/>
    <row r="9696" ht="14.4" customHeight="1" x14ac:dyDescent="0.3"/>
    <row r="9697" ht="14.4" customHeight="1" x14ac:dyDescent="0.3"/>
    <row r="9698" ht="14.4" customHeight="1" x14ac:dyDescent="0.3"/>
    <row r="9699" ht="14.4" customHeight="1" x14ac:dyDescent="0.3"/>
    <row r="9700" ht="14.4" customHeight="1" x14ac:dyDescent="0.3"/>
    <row r="9701" ht="14.4" customHeight="1" x14ac:dyDescent="0.3"/>
    <row r="9702" ht="14.4" customHeight="1" x14ac:dyDescent="0.3"/>
    <row r="9703" ht="14.4" customHeight="1" x14ac:dyDescent="0.3"/>
    <row r="9704" ht="14.4" customHeight="1" x14ac:dyDescent="0.3"/>
    <row r="9705" ht="14.4" customHeight="1" x14ac:dyDescent="0.3"/>
    <row r="9706" ht="14.4" customHeight="1" x14ac:dyDescent="0.3"/>
    <row r="9707" ht="14.4" customHeight="1" x14ac:dyDescent="0.3"/>
    <row r="9708" ht="14.4" customHeight="1" x14ac:dyDescent="0.3"/>
    <row r="9709" ht="14.4" customHeight="1" x14ac:dyDescent="0.3"/>
    <row r="9710" ht="14.4" customHeight="1" x14ac:dyDescent="0.3"/>
    <row r="9711" ht="14.4" customHeight="1" x14ac:dyDescent="0.3"/>
    <row r="9712" ht="14.4" customHeight="1" x14ac:dyDescent="0.3"/>
    <row r="9713" ht="14.4" customHeight="1" x14ac:dyDescent="0.3"/>
    <row r="9714" ht="14.4" customHeight="1" x14ac:dyDescent="0.3"/>
    <row r="9715" ht="14.4" customHeight="1" x14ac:dyDescent="0.3"/>
    <row r="9716" ht="14.4" customHeight="1" x14ac:dyDescent="0.3"/>
    <row r="9717" ht="14.4" customHeight="1" x14ac:dyDescent="0.3"/>
    <row r="9718" ht="14.4" customHeight="1" x14ac:dyDescent="0.3"/>
    <row r="9719" ht="14.4" customHeight="1" x14ac:dyDescent="0.3"/>
    <row r="9720" ht="14.4" customHeight="1" x14ac:dyDescent="0.3"/>
    <row r="9721" ht="14.4" customHeight="1" x14ac:dyDescent="0.3"/>
    <row r="9722" ht="14.4" customHeight="1" x14ac:dyDescent="0.3"/>
    <row r="9723" ht="14.4" customHeight="1" x14ac:dyDescent="0.3"/>
    <row r="9724" ht="14.4" customHeight="1" x14ac:dyDescent="0.3"/>
    <row r="9725" ht="14.4" customHeight="1" x14ac:dyDescent="0.3"/>
    <row r="9726" ht="14.4" customHeight="1" x14ac:dyDescent="0.3"/>
    <row r="9727" ht="14.4" customHeight="1" x14ac:dyDescent="0.3"/>
    <row r="9728" ht="14.4" customHeight="1" x14ac:dyDescent="0.3"/>
    <row r="9729" ht="14.4" customHeight="1" x14ac:dyDescent="0.3"/>
    <row r="9730" ht="14.4" customHeight="1" x14ac:dyDescent="0.3"/>
    <row r="9731" ht="14.4" customHeight="1" x14ac:dyDescent="0.3"/>
    <row r="9732" ht="14.4" customHeight="1" x14ac:dyDescent="0.3"/>
    <row r="9733" ht="14.4" customHeight="1" x14ac:dyDescent="0.3"/>
    <row r="9734" ht="14.4" customHeight="1" x14ac:dyDescent="0.3"/>
    <row r="9735" ht="14.4" customHeight="1" x14ac:dyDescent="0.3"/>
    <row r="9736" ht="14.4" customHeight="1" x14ac:dyDescent="0.3"/>
    <row r="9737" ht="14.4" customHeight="1" x14ac:dyDescent="0.3"/>
    <row r="9738" ht="14.4" customHeight="1" x14ac:dyDescent="0.3"/>
    <row r="9739" ht="14.4" customHeight="1" x14ac:dyDescent="0.3"/>
    <row r="9740" ht="14.4" customHeight="1" x14ac:dyDescent="0.3"/>
    <row r="9741" ht="14.4" customHeight="1" x14ac:dyDescent="0.3"/>
    <row r="9742" ht="14.4" customHeight="1" x14ac:dyDescent="0.3"/>
    <row r="9743" ht="14.4" customHeight="1" x14ac:dyDescent="0.3"/>
    <row r="9744" ht="14.4" customHeight="1" x14ac:dyDescent="0.3"/>
    <row r="9745" ht="14.4" customHeight="1" x14ac:dyDescent="0.3"/>
    <row r="9746" ht="14.4" customHeight="1" x14ac:dyDescent="0.3"/>
    <row r="9747" ht="14.4" customHeight="1" x14ac:dyDescent="0.3"/>
    <row r="9748" ht="14.4" customHeight="1" x14ac:dyDescent="0.3"/>
    <row r="9749" ht="14.4" customHeight="1" x14ac:dyDescent="0.3"/>
    <row r="9750" ht="14.4" customHeight="1" x14ac:dyDescent="0.3"/>
    <row r="9751" ht="14.4" customHeight="1" x14ac:dyDescent="0.3"/>
    <row r="9752" ht="14.4" customHeight="1" x14ac:dyDescent="0.3"/>
    <row r="9753" ht="14.4" customHeight="1" x14ac:dyDescent="0.3"/>
    <row r="9754" ht="14.4" customHeight="1" x14ac:dyDescent="0.3"/>
    <row r="9755" ht="14.4" customHeight="1" x14ac:dyDescent="0.3"/>
    <row r="9756" ht="14.4" customHeight="1" x14ac:dyDescent="0.3"/>
    <row r="9757" ht="14.4" customHeight="1" x14ac:dyDescent="0.3"/>
    <row r="9758" ht="14.4" customHeight="1" x14ac:dyDescent="0.3"/>
    <row r="9759" ht="14.4" customHeight="1" x14ac:dyDescent="0.3"/>
    <row r="9760" ht="14.4" customHeight="1" x14ac:dyDescent="0.3"/>
    <row r="9761" ht="14.4" customHeight="1" x14ac:dyDescent="0.3"/>
    <row r="9762" ht="14.4" customHeight="1" x14ac:dyDescent="0.3"/>
    <row r="9763" ht="14.4" customHeight="1" x14ac:dyDescent="0.3"/>
    <row r="9764" ht="14.4" customHeight="1" x14ac:dyDescent="0.3"/>
    <row r="9765" ht="14.4" customHeight="1" x14ac:dyDescent="0.3"/>
    <row r="9766" ht="14.4" customHeight="1" x14ac:dyDescent="0.3"/>
    <row r="9767" ht="14.4" customHeight="1" x14ac:dyDescent="0.3"/>
    <row r="9768" ht="14.4" customHeight="1" x14ac:dyDescent="0.3"/>
    <row r="9769" ht="14.4" customHeight="1" x14ac:dyDescent="0.3"/>
    <row r="9770" ht="14.4" customHeight="1" x14ac:dyDescent="0.3"/>
    <row r="9771" ht="14.4" customHeight="1" x14ac:dyDescent="0.3"/>
    <row r="9772" ht="14.4" customHeight="1" x14ac:dyDescent="0.3"/>
    <row r="9773" ht="14.4" customHeight="1" x14ac:dyDescent="0.3"/>
    <row r="9774" ht="14.4" customHeight="1" x14ac:dyDescent="0.3"/>
    <row r="9775" ht="14.4" customHeight="1" x14ac:dyDescent="0.3"/>
    <row r="9776" ht="14.4" customHeight="1" x14ac:dyDescent="0.3"/>
    <row r="9777" ht="14.4" customHeight="1" x14ac:dyDescent="0.3"/>
    <row r="9778" ht="14.4" customHeight="1" x14ac:dyDescent="0.3"/>
    <row r="9779" ht="14.4" customHeight="1" x14ac:dyDescent="0.3"/>
    <row r="9780" ht="14.4" customHeight="1" x14ac:dyDescent="0.3"/>
    <row r="9781" ht="14.4" customHeight="1" x14ac:dyDescent="0.3"/>
    <row r="9782" ht="14.4" customHeight="1" x14ac:dyDescent="0.3"/>
    <row r="9783" ht="14.4" customHeight="1" x14ac:dyDescent="0.3"/>
    <row r="9784" ht="14.4" customHeight="1" x14ac:dyDescent="0.3"/>
    <row r="9785" ht="14.4" customHeight="1" x14ac:dyDescent="0.3"/>
    <row r="9786" ht="14.4" customHeight="1" x14ac:dyDescent="0.3"/>
    <row r="9787" ht="14.4" customHeight="1" x14ac:dyDescent="0.3"/>
    <row r="9788" ht="14.4" customHeight="1" x14ac:dyDescent="0.3"/>
    <row r="9789" ht="14.4" customHeight="1" x14ac:dyDescent="0.3"/>
    <row r="9790" ht="14.4" customHeight="1" x14ac:dyDescent="0.3"/>
    <row r="9791" ht="14.4" customHeight="1" x14ac:dyDescent="0.3"/>
    <row r="9792" ht="14.4" customHeight="1" x14ac:dyDescent="0.3"/>
    <row r="9793" ht="14.4" customHeight="1" x14ac:dyDescent="0.3"/>
    <row r="9794" ht="14.4" customHeight="1" x14ac:dyDescent="0.3"/>
    <row r="9795" ht="14.4" customHeight="1" x14ac:dyDescent="0.3"/>
    <row r="9796" ht="14.4" customHeight="1" x14ac:dyDescent="0.3"/>
    <row r="9797" ht="14.4" customHeight="1" x14ac:dyDescent="0.3"/>
    <row r="9798" ht="14.4" customHeight="1" x14ac:dyDescent="0.3"/>
    <row r="9799" ht="14.4" customHeight="1" x14ac:dyDescent="0.3"/>
    <row r="9800" ht="14.4" customHeight="1" x14ac:dyDescent="0.3"/>
    <row r="9801" ht="14.4" customHeight="1" x14ac:dyDescent="0.3"/>
    <row r="9802" ht="14.4" customHeight="1" x14ac:dyDescent="0.3"/>
    <row r="9803" ht="14.4" customHeight="1" x14ac:dyDescent="0.3"/>
    <row r="9804" ht="14.4" customHeight="1" x14ac:dyDescent="0.3"/>
    <row r="9805" ht="14.4" customHeight="1" x14ac:dyDescent="0.3"/>
    <row r="9806" ht="14.4" customHeight="1" x14ac:dyDescent="0.3"/>
    <row r="9807" ht="14.4" customHeight="1" x14ac:dyDescent="0.3"/>
    <row r="9808" ht="14.4" customHeight="1" x14ac:dyDescent="0.3"/>
    <row r="9809" ht="14.4" customHeight="1" x14ac:dyDescent="0.3"/>
    <row r="9810" ht="14.4" customHeight="1" x14ac:dyDescent="0.3"/>
    <row r="9811" ht="14.4" customHeight="1" x14ac:dyDescent="0.3"/>
    <row r="9812" ht="14.4" customHeight="1" x14ac:dyDescent="0.3"/>
    <row r="9813" ht="14.4" customHeight="1" x14ac:dyDescent="0.3"/>
    <row r="9814" ht="14.4" customHeight="1" x14ac:dyDescent="0.3"/>
    <row r="9815" ht="14.4" customHeight="1" x14ac:dyDescent="0.3"/>
    <row r="9816" ht="14.4" customHeight="1" x14ac:dyDescent="0.3"/>
    <row r="9817" ht="14.4" customHeight="1" x14ac:dyDescent="0.3"/>
    <row r="9818" ht="14.4" customHeight="1" x14ac:dyDescent="0.3"/>
    <row r="9819" ht="14.4" customHeight="1" x14ac:dyDescent="0.3"/>
    <row r="9820" ht="14.4" customHeight="1" x14ac:dyDescent="0.3"/>
    <row r="9821" ht="14.4" customHeight="1" x14ac:dyDescent="0.3"/>
    <row r="9822" ht="14.4" customHeight="1" x14ac:dyDescent="0.3"/>
    <row r="9823" ht="14.4" customHeight="1" x14ac:dyDescent="0.3"/>
    <row r="9824" ht="14.4" customHeight="1" x14ac:dyDescent="0.3"/>
    <row r="9825" ht="14.4" customHeight="1" x14ac:dyDescent="0.3"/>
    <row r="9826" ht="14.4" customHeight="1" x14ac:dyDescent="0.3"/>
    <row r="9827" ht="14.4" customHeight="1" x14ac:dyDescent="0.3"/>
    <row r="9828" ht="14.4" customHeight="1" x14ac:dyDescent="0.3"/>
    <row r="9829" ht="14.4" customHeight="1" x14ac:dyDescent="0.3"/>
    <row r="9830" ht="14.4" customHeight="1" x14ac:dyDescent="0.3"/>
    <row r="9831" ht="14.4" customHeight="1" x14ac:dyDescent="0.3"/>
    <row r="9832" ht="14.4" customHeight="1" x14ac:dyDescent="0.3"/>
    <row r="9833" ht="14.4" customHeight="1" x14ac:dyDescent="0.3"/>
    <row r="9834" ht="14.4" customHeight="1" x14ac:dyDescent="0.3"/>
    <row r="9835" ht="14.4" customHeight="1" x14ac:dyDescent="0.3"/>
    <row r="9836" ht="14.4" customHeight="1" x14ac:dyDescent="0.3"/>
    <row r="9837" ht="14.4" customHeight="1" x14ac:dyDescent="0.3"/>
    <row r="9838" ht="14.4" customHeight="1" x14ac:dyDescent="0.3"/>
    <row r="9839" ht="14.4" customHeight="1" x14ac:dyDescent="0.3"/>
    <row r="9840" ht="14.4" customHeight="1" x14ac:dyDescent="0.3"/>
    <row r="9841" ht="14.4" customHeight="1" x14ac:dyDescent="0.3"/>
    <row r="9842" ht="14.4" customHeight="1" x14ac:dyDescent="0.3"/>
    <row r="9843" ht="14.4" customHeight="1" x14ac:dyDescent="0.3"/>
    <row r="9844" ht="14.4" customHeight="1" x14ac:dyDescent="0.3"/>
    <row r="9845" ht="14.4" customHeight="1" x14ac:dyDescent="0.3"/>
    <row r="9846" ht="14.4" customHeight="1" x14ac:dyDescent="0.3"/>
    <row r="9847" ht="14.4" customHeight="1" x14ac:dyDescent="0.3"/>
    <row r="9848" ht="14.4" customHeight="1" x14ac:dyDescent="0.3"/>
    <row r="9849" ht="14.4" customHeight="1" x14ac:dyDescent="0.3"/>
    <row r="9850" ht="14.4" customHeight="1" x14ac:dyDescent="0.3"/>
    <row r="9851" ht="14.4" customHeight="1" x14ac:dyDescent="0.3"/>
    <row r="9852" ht="14.4" customHeight="1" x14ac:dyDescent="0.3"/>
    <row r="9853" ht="14.4" customHeight="1" x14ac:dyDescent="0.3"/>
    <row r="9854" ht="14.4" customHeight="1" x14ac:dyDescent="0.3"/>
    <row r="9855" ht="14.4" customHeight="1" x14ac:dyDescent="0.3"/>
    <row r="9856" ht="14.4" customHeight="1" x14ac:dyDescent="0.3"/>
    <row r="9857" ht="14.4" customHeight="1" x14ac:dyDescent="0.3"/>
    <row r="9858" ht="14.4" customHeight="1" x14ac:dyDescent="0.3"/>
    <row r="9859" ht="14.4" customHeight="1" x14ac:dyDescent="0.3"/>
    <row r="9860" ht="14.4" customHeight="1" x14ac:dyDescent="0.3"/>
    <row r="9861" ht="14.4" customHeight="1" x14ac:dyDescent="0.3"/>
    <row r="9862" ht="14.4" customHeight="1" x14ac:dyDescent="0.3"/>
    <row r="9863" ht="14.4" customHeight="1" x14ac:dyDescent="0.3"/>
    <row r="9864" ht="14.4" customHeight="1" x14ac:dyDescent="0.3"/>
    <row r="9865" ht="14.4" customHeight="1" x14ac:dyDescent="0.3"/>
    <row r="9866" ht="14.4" customHeight="1" x14ac:dyDescent="0.3"/>
    <row r="9867" ht="14.4" customHeight="1" x14ac:dyDescent="0.3"/>
    <row r="9868" ht="14.4" customHeight="1" x14ac:dyDescent="0.3"/>
    <row r="9869" ht="14.4" customHeight="1" x14ac:dyDescent="0.3"/>
    <row r="9870" ht="14.4" customHeight="1" x14ac:dyDescent="0.3"/>
    <row r="9871" ht="14.4" customHeight="1" x14ac:dyDescent="0.3"/>
    <row r="9872" ht="14.4" customHeight="1" x14ac:dyDescent="0.3"/>
    <row r="9873" ht="14.4" customHeight="1" x14ac:dyDescent="0.3"/>
    <row r="9874" ht="14.4" customHeight="1" x14ac:dyDescent="0.3"/>
    <row r="9875" ht="14.4" customHeight="1" x14ac:dyDescent="0.3"/>
    <row r="9876" ht="14.4" customHeight="1" x14ac:dyDescent="0.3"/>
    <row r="9877" ht="14.4" customHeight="1" x14ac:dyDescent="0.3"/>
    <row r="9878" ht="14.4" customHeight="1" x14ac:dyDescent="0.3"/>
    <row r="9879" ht="14.4" customHeight="1" x14ac:dyDescent="0.3"/>
    <row r="9880" ht="14.4" customHeight="1" x14ac:dyDescent="0.3"/>
    <row r="9881" ht="14.4" customHeight="1" x14ac:dyDescent="0.3"/>
    <row r="9882" ht="14.4" customHeight="1" x14ac:dyDescent="0.3"/>
    <row r="9883" ht="14.4" customHeight="1" x14ac:dyDescent="0.3"/>
    <row r="9884" ht="14.4" customHeight="1" x14ac:dyDescent="0.3"/>
    <row r="9885" ht="14.4" customHeight="1" x14ac:dyDescent="0.3"/>
    <row r="9886" ht="14.4" customHeight="1" x14ac:dyDescent="0.3"/>
    <row r="9887" ht="14.4" customHeight="1" x14ac:dyDescent="0.3"/>
    <row r="9888" ht="14.4" customHeight="1" x14ac:dyDescent="0.3"/>
    <row r="9889" ht="14.4" customHeight="1" x14ac:dyDescent="0.3"/>
    <row r="9890" ht="14.4" customHeight="1" x14ac:dyDescent="0.3"/>
    <row r="9891" ht="14.4" customHeight="1" x14ac:dyDescent="0.3"/>
    <row r="9892" ht="14.4" customHeight="1" x14ac:dyDescent="0.3"/>
    <row r="9893" ht="14.4" customHeight="1" x14ac:dyDescent="0.3"/>
    <row r="9894" ht="14.4" customHeight="1" x14ac:dyDescent="0.3"/>
    <row r="9895" ht="14.4" customHeight="1" x14ac:dyDescent="0.3"/>
    <row r="9896" ht="14.4" customHeight="1" x14ac:dyDescent="0.3"/>
    <row r="9897" ht="14.4" customHeight="1" x14ac:dyDescent="0.3"/>
    <row r="9898" ht="14.4" customHeight="1" x14ac:dyDescent="0.3"/>
    <row r="9899" ht="14.4" customHeight="1" x14ac:dyDescent="0.3"/>
    <row r="9900" ht="14.4" customHeight="1" x14ac:dyDescent="0.3"/>
    <row r="9901" ht="14.4" customHeight="1" x14ac:dyDescent="0.3"/>
    <row r="9902" ht="14.4" customHeight="1" x14ac:dyDescent="0.3"/>
    <row r="9903" ht="14.4" customHeight="1" x14ac:dyDescent="0.3"/>
    <row r="9904" ht="14.4" customHeight="1" x14ac:dyDescent="0.3"/>
    <row r="9905" ht="14.4" customHeight="1" x14ac:dyDescent="0.3"/>
    <row r="9906" ht="14.4" customHeight="1" x14ac:dyDescent="0.3"/>
    <row r="9907" ht="14.4" customHeight="1" x14ac:dyDescent="0.3"/>
    <row r="9908" ht="14.4" customHeight="1" x14ac:dyDescent="0.3"/>
    <row r="9909" ht="14.4" customHeight="1" x14ac:dyDescent="0.3"/>
    <row r="9910" ht="14.4" customHeight="1" x14ac:dyDescent="0.3"/>
    <row r="9911" ht="14.4" customHeight="1" x14ac:dyDescent="0.3"/>
    <row r="9912" ht="14.4" customHeight="1" x14ac:dyDescent="0.3"/>
    <row r="9913" ht="14.4" customHeight="1" x14ac:dyDescent="0.3"/>
    <row r="9914" ht="14.4" customHeight="1" x14ac:dyDescent="0.3"/>
    <row r="9915" ht="14.4" customHeight="1" x14ac:dyDescent="0.3"/>
    <row r="9916" ht="14.4" customHeight="1" x14ac:dyDescent="0.3"/>
    <row r="9917" ht="14.4" customHeight="1" x14ac:dyDescent="0.3"/>
    <row r="9918" ht="14.4" customHeight="1" x14ac:dyDescent="0.3"/>
    <row r="9919" ht="14.4" customHeight="1" x14ac:dyDescent="0.3"/>
    <row r="9920" ht="14.4" customHeight="1" x14ac:dyDescent="0.3"/>
    <row r="9921" ht="14.4" customHeight="1" x14ac:dyDescent="0.3"/>
    <row r="9922" ht="14.4" customHeight="1" x14ac:dyDescent="0.3"/>
    <row r="9923" ht="14.4" customHeight="1" x14ac:dyDescent="0.3"/>
    <row r="9924" ht="14.4" customHeight="1" x14ac:dyDescent="0.3"/>
    <row r="9925" ht="14.4" customHeight="1" x14ac:dyDescent="0.3"/>
    <row r="9926" ht="14.4" customHeight="1" x14ac:dyDescent="0.3"/>
    <row r="9927" ht="14.4" customHeight="1" x14ac:dyDescent="0.3"/>
    <row r="9928" ht="14.4" customHeight="1" x14ac:dyDescent="0.3"/>
    <row r="9929" ht="14.4" customHeight="1" x14ac:dyDescent="0.3"/>
    <row r="9930" ht="14.4" customHeight="1" x14ac:dyDescent="0.3"/>
    <row r="9931" ht="14.4" customHeight="1" x14ac:dyDescent="0.3"/>
    <row r="9932" ht="14.4" customHeight="1" x14ac:dyDescent="0.3"/>
    <row r="9933" ht="14.4" customHeight="1" x14ac:dyDescent="0.3"/>
    <row r="9934" ht="14.4" customHeight="1" x14ac:dyDescent="0.3"/>
    <row r="9935" ht="14.4" customHeight="1" x14ac:dyDescent="0.3"/>
    <row r="9936" ht="14.4" customHeight="1" x14ac:dyDescent="0.3"/>
    <row r="9937" ht="14.4" customHeight="1" x14ac:dyDescent="0.3"/>
    <row r="9938" ht="14.4" customHeight="1" x14ac:dyDescent="0.3"/>
    <row r="9939" ht="14.4" customHeight="1" x14ac:dyDescent="0.3"/>
    <row r="9940" ht="14.4" customHeight="1" x14ac:dyDescent="0.3"/>
    <row r="9941" ht="14.4" customHeight="1" x14ac:dyDescent="0.3"/>
    <row r="9942" ht="14.4" customHeight="1" x14ac:dyDescent="0.3"/>
    <row r="9943" ht="14.4" customHeight="1" x14ac:dyDescent="0.3"/>
    <row r="9944" ht="14.4" customHeight="1" x14ac:dyDescent="0.3"/>
    <row r="9945" ht="14.4" customHeight="1" x14ac:dyDescent="0.3"/>
    <row r="9946" ht="14.4" customHeight="1" x14ac:dyDescent="0.3"/>
    <row r="9947" ht="14.4" customHeight="1" x14ac:dyDescent="0.3"/>
    <row r="9948" ht="14.4" customHeight="1" x14ac:dyDescent="0.3"/>
    <row r="9949" ht="14.4" customHeight="1" x14ac:dyDescent="0.3"/>
    <row r="9950" ht="14.4" customHeight="1" x14ac:dyDescent="0.3"/>
    <row r="9951" ht="14.4" customHeight="1" x14ac:dyDescent="0.3"/>
    <row r="9952" ht="14.4" customHeight="1" x14ac:dyDescent="0.3"/>
    <row r="9953" ht="14.4" customHeight="1" x14ac:dyDescent="0.3"/>
    <row r="9954" ht="14.4" customHeight="1" x14ac:dyDescent="0.3"/>
    <row r="9955" ht="14.4" customHeight="1" x14ac:dyDescent="0.3"/>
    <row r="9956" ht="14.4" customHeight="1" x14ac:dyDescent="0.3"/>
    <row r="9957" ht="14.4" customHeight="1" x14ac:dyDescent="0.3"/>
    <row r="9958" ht="14.4" customHeight="1" x14ac:dyDescent="0.3"/>
    <row r="9959" ht="14.4" customHeight="1" x14ac:dyDescent="0.3"/>
    <row r="9960" ht="14.4" customHeight="1" x14ac:dyDescent="0.3"/>
    <row r="9961" ht="14.4" customHeight="1" x14ac:dyDescent="0.3"/>
    <row r="9962" ht="14.4" customHeight="1" x14ac:dyDescent="0.3"/>
    <row r="9963" ht="14.4" customHeight="1" x14ac:dyDescent="0.3"/>
    <row r="9964" ht="14.4" customHeight="1" x14ac:dyDescent="0.3"/>
    <row r="9965" ht="14.4" customHeight="1" x14ac:dyDescent="0.3"/>
    <row r="9966" ht="14.4" customHeight="1" x14ac:dyDescent="0.3"/>
    <row r="9967" ht="14.4" customHeight="1" x14ac:dyDescent="0.3"/>
    <row r="9968" ht="14.4" customHeight="1" x14ac:dyDescent="0.3"/>
    <row r="9969" ht="14.4" customHeight="1" x14ac:dyDescent="0.3"/>
    <row r="9970" ht="14.4" customHeight="1" x14ac:dyDescent="0.3"/>
    <row r="9971" ht="14.4" customHeight="1" x14ac:dyDescent="0.3"/>
    <row r="9972" ht="14.4" customHeight="1" x14ac:dyDescent="0.3"/>
    <row r="9973" ht="14.4" customHeight="1" x14ac:dyDescent="0.3"/>
    <row r="9974" ht="14.4" customHeight="1" x14ac:dyDescent="0.3"/>
    <row r="9975" ht="14.4" customHeight="1" x14ac:dyDescent="0.3"/>
    <row r="9976" ht="14.4" customHeight="1" x14ac:dyDescent="0.3"/>
    <row r="9977" ht="14.4" customHeight="1" x14ac:dyDescent="0.3"/>
    <row r="9978" ht="14.4" customHeight="1" x14ac:dyDescent="0.3"/>
    <row r="9979" ht="14.4" customHeight="1" x14ac:dyDescent="0.3"/>
    <row r="9980" ht="14.4" customHeight="1" x14ac:dyDescent="0.3"/>
    <row r="9981" ht="14.4" customHeight="1" x14ac:dyDescent="0.3"/>
    <row r="9982" ht="14.4" customHeight="1" x14ac:dyDescent="0.3"/>
    <row r="9983" ht="14.4" customHeight="1" x14ac:dyDescent="0.3"/>
    <row r="9984" ht="14.4" customHeight="1" x14ac:dyDescent="0.3"/>
    <row r="9985" ht="14.4" customHeight="1" x14ac:dyDescent="0.3"/>
    <row r="9986" ht="14.4" customHeight="1" x14ac:dyDescent="0.3"/>
    <row r="9987" ht="14.4" customHeight="1" x14ac:dyDescent="0.3"/>
    <row r="9988" ht="14.4" customHeight="1" x14ac:dyDescent="0.3"/>
    <row r="9989" ht="14.4" customHeight="1" x14ac:dyDescent="0.3"/>
    <row r="9990" ht="14.4" customHeight="1" x14ac:dyDescent="0.3"/>
    <row r="9991" ht="14.4" customHeight="1" x14ac:dyDescent="0.3"/>
    <row r="9992" ht="14.4" customHeight="1" x14ac:dyDescent="0.3"/>
    <row r="9993" ht="14.4" customHeight="1" x14ac:dyDescent="0.3"/>
    <row r="9994" ht="14.4" customHeight="1" x14ac:dyDescent="0.3"/>
    <row r="9995" ht="14.4" customHeight="1" x14ac:dyDescent="0.3"/>
    <row r="9996" ht="14.4" customHeight="1" x14ac:dyDescent="0.3"/>
    <row r="9997" ht="14.4" customHeight="1" x14ac:dyDescent="0.3"/>
    <row r="9998" ht="14.4" customHeight="1" x14ac:dyDescent="0.3"/>
    <row r="9999" ht="14.4" customHeight="1" x14ac:dyDescent="0.3"/>
    <row r="10000" ht="14.4" customHeight="1" x14ac:dyDescent="0.3"/>
    <row r="10001" ht="14.4" customHeight="1" x14ac:dyDescent="0.3"/>
    <row r="10002" ht="14.4" customHeight="1" x14ac:dyDescent="0.3"/>
    <row r="10003" ht="14.4" customHeight="1" x14ac:dyDescent="0.3"/>
    <row r="10004" ht="14.4" customHeight="1" x14ac:dyDescent="0.3"/>
  </sheetData>
  <mergeCells count="1">
    <mergeCell ref="G6:J6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E2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Family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Guilherme Maciel</dc:creator>
  <cp:lastModifiedBy>Guilherme Maciel</cp:lastModifiedBy>
  <dcterms:created xsi:type="dcterms:W3CDTF">2023-05-31T12:59:04Z</dcterms:created>
  <dcterms:modified xsi:type="dcterms:W3CDTF">2023-05-31T14:10:03Z</dcterms:modified>
</cp:coreProperties>
</file>