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si\Downloads\"/>
    </mc:Choice>
  </mc:AlternateContent>
  <xr:revisionPtr revIDLastSave="0" documentId="13_ncr:1_{F60CD9E7-5B94-495E-8BFB-7A00C7598F79}" xr6:coauthVersionLast="47" xr6:coauthVersionMax="47" xr10:uidLastSave="{00000000-0000-0000-0000-000000000000}"/>
  <bookViews>
    <workbookView xWindow="-108" yWindow="-108" windowWidth="23256" windowHeight="12456" xr2:uid="{CFF712ED-3AD1-48C0-ACA1-CB876057E54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5" i="1" l="1"/>
  <c r="K45" i="1"/>
  <c r="L45" i="1"/>
  <c r="I45" i="1"/>
  <c r="J44" i="1"/>
  <c r="K44" i="1"/>
  <c r="L44" i="1"/>
  <c r="I44" i="1"/>
  <c r="J17" i="1"/>
  <c r="K17" i="1"/>
  <c r="L17" i="1"/>
  <c r="I17" i="1"/>
  <c r="J18" i="1"/>
  <c r="K18" i="1"/>
  <c r="L18" i="1"/>
  <c r="I18" i="1"/>
  <c r="J25" i="1"/>
  <c r="K25" i="1"/>
  <c r="L25" i="1"/>
  <c r="I25" i="1"/>
  <c r="J34" i="1"/>
  <c r="K34" i="1"/>
  <c r="L34" i="1"/>
  <c r="I34" i="1"/>
  <c r="J41" i="1"/>
  <c r="K41" i="1"/>
  <c r="L41" i="1"/>
  <c r="I41" i="1"/>
  <c r="J38" i="1" l="1"/>
  <c r="K38" i="1"/>
  <c r="L38" i="1"/>
  <c r="J31" i="1"/>
  <c r="K31" i="1"/>
  <c r="L31" i="1"/>
  <c r="I31" i="1"/>
  <c r="I38" i="1"/>
  <c r="J22" i="1"/>
  <c r="K22" i="1"/>
  <c r="L22" i="1"/>
  <c r="I22" i="1"/>
  <c r="K46" i="1" l="1"/>
  <c r="I39" i="1"/>
  <c r="L46" i="1"/>
  <c r="J46" i="1"/>
  <c r="I46" i="1"/>
  <c r="I32" i="1"/>
  <c r="L43" i="1"/>
  <c r="L23" i="1"/>
  <c r="L42" i="1" s="1"/>
  <c r="K43" i="1"/>
  <c r="K23" i="1"/>
  <c r="K42" i="1" s="1"/>
  <c r="J23" i="1"/>
  <c r="J42" i="1" s="1"/>
  <c r="J43" i="1"/>
  <c r="I23" i="1"/>
  <c r="I42" i="1" s="1"/>
  <c r="I43" i="1"/>
</calcChain>
</file>

<file path=xl/sharedStrings.xml><?xml version="1.0" encoding="utf-8"?>
<sst xmlns="http://schemas.openxmlformats.org/spreadsheetml/2006/main" count="43" uniqueCount="42">
  <si>
    <t>YOUR LOGO</t>
  </si>
  <si>
    <t>Balance Sheet</t>
  </si>
  <si>
    <t>[Company Name]</t>
  </si>
  <si>
    <t>Assets</t>
  </si>
  <si>
    <t>Current Assets</t>
  </si>
  <si>
    <t>Cash and Cash Equivalents:</t>
  </si>
  <si>
    <t>Short-Term Investments:</t>
  </si>
  <si>
    <t>Accounts Receivable:</t>
  </si>
  <si>
    <t>Inventory:</t>
  </si>
  <si>
    <t>Prepaid Expenses:</t>
  </si>
  <si>
    <t>Other Current Assets:</t>
  </si>
  <si>
    <t>Liabilities</t>
  </si>
  <si>
    <t>Current Liabilities</t>
  </si>
  <si>
    <t>Accounts Payable:</t>
  </si>
  <si>
    <t>Customer Credit:</t>
  </si>
  <si>
    <t>Taxes Payable:</t>
  </si>
  <si>
    <t>Credit Cards:</t>
  </si>
  <si>
    <t>Other Current Liabilities:</t>
  </si>
  <si>
    <t>Equity</t>
  </si>
  <si>
    <t>Common Stock:</t>
  </si>
  <si>
    <t>YEAR 1</t>
  </si>
  <si>
    <t>YEAR 2</t>
  </si>
  <si>
    <t>YEAR 3</t>
  </si>
  <si>
    <t>YEAR 4</t>
  </si>
  <si>
    <t>Current Equity</t>
  </si>
  <si>
    <t>Retained Earnings:</t>
  </si>
  <si>
    <t>Additional Paid-In Capital:</t>
  </si>
  <si>
    <t>Fixed Assets</t>
  </si>
  <si>
    <t>Accumulated Depreciation:</t>
  </si>
  <si>
    <t>Property, Plant, and Equipment:</t>
  </si>
  <si>
    <t>Total Current Assets:</t>
  </si>
  <si>
    <t>Total Fixed Assets:</t>
  </si>
  <si>
    <t>Total Assets:</t>
  </si>
  <si>
    <t>Total Equity:</t>
  </si>
  <si>
    <t>Total Liabilities:</t>
  </si>
  <si>
    <t>Total:</t>
  </si>
  <si>
    <t>Common Financial Ratio</t>
  </si>
  <si>
    <r>
      <rPr>
        <sz val="11"/>
        <color theme="1" tint="0.14999847407452621"/>
        <rFont val="Candara"/>
        <family val="2"/>
      </rPr>
      <t>Debt Ratio</t>
    </r>
    <r>
      <rPr>
        <sz val="11"/>
        <color theme="0" tint="-0.499984740745262"/>
        <rFont val="Candara"/>
        <family val="2"/>
      </rPr>
      <t xml:space="preserve"> (Total Liabilities / Total Assets)</t>
    </r>
  </si>
  <si>
    <r>
      <rPr>
        <sz val="11"/>
        <color theme="1" tint="0.14999847407452621"/>
        <rFont val="Candara"/>
        <family val="2"/>
      </rPr>
      <t>Current Ratio</t>
    </r>
    <r>
      <rPr>
        <sz val="11"/>
        <color theme="0" tint="-0.499984740745262"/>
        <rFont val="Candara"/>
        <family val="2"/>
      </rPr>
      <t xml:space="preserve"> (Current Assets / Current Liabilities)</t>
    </r>
  </si>
  <si>
    <r>
      <rPr>
        <sz val="11"/>
        <color theme="1" tint="0.14999847407452621"/>
        <rFont val="Candara"/>
        <family val="2"/>
      </rPr>
      <t xml:space="preserve">Working Capital </t>
    </r>
    <r>
      <rPr>
        <sz val="11"/>
        <color theme="0" tint="-0.499984740745262"/>
        <rFont val="Candara"/>
        <family val="2"/>
      </rPr>
      <t>(Current Assets - Current Liabilities)</t>
    </r>
  </si>
  <si>
    <r>
      <rPr>
        <sz val="11"/>
        <color theme="1" tint="0.14999847407452621"/>
        <rFont val="Candara"/>
        <family val="2"/>
      </rPr>
      <t>Debt-to-Equity Ratio</t>
    </r>
    <r>
      <rPr>
        <sz val="11"/>
        <color theme="0" tint="-0.499984740745262"/>
        <rFont val="Candara"/>
        <family val="2"/>
      </rPr>
      <t xml:space="preserve"> (Total Liabilities / Owner's Equity)</t>
    </r>
  </si>
  <si>
    <r>
      <rPr>
        <sz val="11"/>
        <color theme="1" tint="0.14999847407452621"/>
        <rFont val="Candara"/>
        <family val="2"/>
      </rPr>
      <t>Assets-to-Equity Ratio</t>
    </r>
    <r>
      <rPr>
        <sz val="11"/>
        <color theme="0" tint="-0.499984740745262"/>
        <rFont val="Candara"/>
        <family val="2"/>
      </rPr>
      <t xml:space="preserve"> (Total Assets / Owner's Equity)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</si>
</sst>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8" formatCode="_-[$$-409]* #,##0.00_ ;_-[$$-409]* \-#,##0.00\ ;_-[$$-409]* &quot;-&quot;??_ ;_-@_ "/>
  </numFmts>
  <fonts count="16" x14ac:knownFonts="1">
    <font>
      <sz val="11"/>
      <color theme="1"/>
      <name val="Calibri"/>
      <family val="2"/>
      <scheme val="minor"/>
    </font>
    <font>
      <sz val="20"/>
      <color rgb="FF00B0F0"/>
      <name val="Calibri"/>
      <family val="2"/>
      <scheme val="minor"/>
    </font>
    <font>
      <sz val="20"/>
      <color theme="1" tint="0.249977111117893"/>
      <name val="Bahnschrift"/>
      <family val="2"/>
    </font>
    <font>
      <sz val="11"/>
      <color theme="1"/>
      <name val="Biome Light"/>
      <family val="2"/>
    </font>
    <font>
      <sz val="16"/>
      <color theme="1"/>
      <name val="Candara"/>
      <family val="2"/>
    </font>
    <font>
      <sz val="11"/>
      <color theme="1"/>
      <name val="Candara"/>
      <family val="2"/>
    </font>
    <font>
      <b/>
      <sz val="16"/>
      <color rgb="FF00B0F0"/>
      <name val="Candara"/>
      <family val="2"/>
    </font>
    <font>
      <sz val="11"/>
      <color theme="0" tint="-0.499984740745262"/>
      <name val="Candara"/>
      <family val="2"/>
    </font>
    <font>
      <b/>
      <sz val="16"/>
      <color rgb="FFFF6161"/>
      <name val="Candara"/>
      <family val="2"/>
    </font>
    <font>
      <sz val="11"/>
      <color theme="0"/>
      <name val="Candara"/>
      <family val="2"/>
    </font>
    <font>
      <sz val="8"/>
      <name val="Calibri"/>
      <family val="2"/>
      <scheme val="minor"/>
    </font>
    <font>
      <b/>
      <sz val="16"/>
      <color rgb="FFFFC000"/>
      <name val="Candara"/>
      <family val="2"/>
    </font>
    <font>
      <b/>
      <sz val="11"/>
      <color theme="0" tint="-0.499984740745262"/>
      <name val="Candara"/>
      <family val="2"/>
    </font>
    <font>
      <b/>
      <sz val="12"/>
      <color theme="0" tint="-0.499984740745262"/>
      <name val="Candara"/>
      <family val="2"/>
    </font>
    <font>
      <sz val="11"/>
      <color theme="1" tint="0.14999847407452621"/>
      <name val="Candara"/>
      <family val="2"/>
    </font>
    <font>
      <sz val="9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3" xfId="0" applyFont="1" applyBorder="1" applyAlignment="1">
      <alignment horizontal="left" indent="1"/>
    </xf>
    <xf numFmtId="0" fontId="5" fillId="0" borderId="3" xfId="0" applyFont="1" applyBorder="1"/>
    <xf numFmtId="44" fontId="5" fillId="0" borderId="3" xfId="0" applyNumberFormat="1" applyFont="1" applyBorder="1"/>
    <xf numFmtId="0" fontId="12" fillId="0" borderId="3" xfId="0" applyFont="1" applyBorder="1" applyAlignment="1">
      <alignment horizontal="right" vertical="center"/>
    </xf>
    <xf numFmtId="0" fontId="5" fillId="0" borderId="2" xfId="0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3" fillId="6" borderId="10" xfId="0" applyFont="1" applyFill="1" applyBorder="1" applyAlignment="1">
      <alignment vertical="center"/>
    </xf>
    <xf numFmtId="0" fontId="13" fillId="6" borderId="11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8" xfId="0" applyFont="1" applyBorder="1"/>
    <xf numFmtId="168" fontId="5" fillId="0" borderId="0" xfId="0" applyNumberFormat="1" applyFont="1" applyBorder="1"/>
    <xf numFmtId="168" fontId="5" fillId="0" borderId="7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0" fillId="0" borderId="7" xfId="0" applyBorder="1"/>
    <xf numFmtId="0" fontId="4" fillId="0" borderId="0" xfId="0" applyFont="1" applyBorder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68" fontId="15" fillId="6" borderId="0" xfId="0" applyNumberFormat="1" applyFont="1" applyFill="1" applyBorder="1" applyAlignment="1"/>
    <xf numFmtId="0" fontId="5" fillId="5" borderId="0" xfId="0" applyFont="1" applyFill="1" applyBorder="1" applyAlignment="1">
      <alignment horizontal="right" vertical="center"/>
    </xf>
    <xf numFmtId="0" fontId="5" fillId="5" borderId="0" xfId="0" applyFont="1" applyFill="1" applyBorder="1"/>
    <xf numFmtId="168" fontId="5" fillId="5" borderId="0" xfId="0" applyNumberFormat="1" applyFont="1" applyFill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168" fontId="7" fillId="0" borderId="0" xfId="0" applyNumberFormat="1" applyFont="1" applyBorder="1"/>
    <xf numFmtId="0" fontId="5" fillId="3" borderId="0" xfId="0" applyFont="1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8" fontId="15" fillId="6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left" indent="1"/>
    </xf>
    <xf numFmtId="0" fontId="5" fillId="4" borderId="0" xfId="0" applyFont="1" applyFill="1" applyBorder="1"/>
    <xf numFmtId="0" fontId="0" fillId="0" borderId="8" xfId="0" applyBorder="1"/>
    <xf numFmtId="0" fontId="7" fillId="2" borderId="4" xfId="0" applyFont="1" applyFill="1" applyBorder="1" applyAlignment="1">
      <alignment horizontal="left" indent="1"/>
    </xf>
    <xf numFmtId="0" fontId="5" fillId="2" borderId="5" xfId="0" applyFont="1" applyFill="1" applyBorder="1"/>
    <xf numFmtId="0" fontId="5" fillId="2" borderId="6" xfId="0" applyFont="1" applyFill="1" applyBorder="1"/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68" fontId="15" fillId="6" borderId="7" xfId="0" applyNumberFormat="1" applyFont="1" applyFill="1" applyBorder="1" applyAlignment="1"/>
    <xf numFmtId="0" fontId="7" fillId="5" borderId="2" xfId="0" applyFont="1" applyFill="1" applyBorder="1" applyAlignment="1">
      <alignment horizontal="left" indent="1"/>
    </xf>
    <xf numFmtId="168" fontId="5" fillId="5" borderId="7" xfId="0" applyNumberFormat="1" applyFont="1" applyFill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168" fontId="7" fillId="0" borderId="7" xfId="0" applyNumberFormat="1" applyFont="1" applyBorder="1"/>
    <xf numFmtId="0" fontId="8" fillId="0" borderId="8" xfId="0" applyFont="1" applyBorder="1" applyAlignment="1">
      <alignment horizontal="left" indent="1"/>
    </xf>
    <xf numFmtId="0" fontId="9" fillId="3" borderId="2" xfId="0" applyFont="1" applyFill="1" applyBorder="1" applyAlignment="1">
      <alignment horizontal="left" indent="1"/>
    </xf>
    <xf numFmtId="0" fontId="5" fillId="3" borderId="7" xfId="0" applyFont="1" applyFill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8" fontId="15" fillId="6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 indent="1"/>
    </xf>
    <xf numFmtId="44" fontId="5" fillId="0" borderId="9" xfId="0" applyNumberFormat="1" applyFont="1" applyBorder="1"/>
    <xf numFmtId="0" fontId="7" fillId="4" borderId="2" xfId="0" applyFont="1" applyFill="1" applyBorder="1" applyAlignment="1">
      <alignment horizontal="left" indent="1"/>
    </xf>
    <xf numFmtId="0" fontId="5" fillId="4" borderId="7" xfId="0" applyFont="1" applyFill="1" applyBorder="1"/>
    <xf numFmtId="168" fontId="15" fillId="6" borderId="3" xfId="0" applyNumberFormat="1" applyFont="1" applyFill="1" applyBorder="1" applyAlignment="1">
      <alignment horizontal="center"/>
    </xf>
    <xf numFmtId="168" fontId="15" fillId="6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7FF9A"/>
      <color rgb="FF69FFAD"/>
      <color rgb="FF85FFBC"/>
      <color rgb="FFAFFFD3"/>
      <color rgb="FF00F66F"/>
      <color rgb="FFFF9797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30946-D5B0-4792-9788-E8C35C4F5D3C}">
  <dimension ref="A1:M110"/>
  <sheetViews>
    <sheetView showGridLines="0" tabSelected="1" topLeftCell="A21" workbookViewId="0">
      <selection activeCell="G7" sqref="G7"/>
    </sheetView>
  </sheetViews>
  <sheetFormatPr defaultRowHeight="14.4" x14ac:dyDescent="0.3"/>
  <cols>
    <col min="1" max="1" width="0.77734375" customWidth="1"/>
    <col min="4" max="4" width="6.33203125" customWidth="1"/>
    <col min="5" max="5" width="4" customWidth="1"/>
    <col min="7" max="7" width="5.5546875" customWidth="1"/>
    <col min="8" max="8" width="4.5546875" customWidth="1"/>
    <col min="9" max="12" width="11.88671875" customWidth="1"/>
    <col min="13" max="13" width="0.5546875" customWidth="1"/>
  </cols>
  <sheetData>
    <row r="1" spans="1:13" ht="14.4" customHeight="1" x14ac:dyDescent="0.3">
      <c r="A1" s="1" t="s">
        <v>0</v>
      </c>
      <c r="B1" s="1"/>
      <c r="C1" s="1"/>
      <c r="D1" s="1"/>
      <c r="E1" s="23" t="s">
        <v>1</v>
      </c>
      <c r="F1" s="24"/>
      <c r="G1" s="24"/>
      <c r="H1" s="24"/>
      <c r="I1" s="24"/>
      <c r="J1" s="24"/>
      <c r="K1" s="24"/>
      <c r="L1" s="24"/>
      <c r="M1" s="25"/>
    </row>
    <row r="2" spans="1:13" ht="14.4" customHeight="1" x14ac:dyDescent="0.3">
      <c r="A2" s="1"/>
      <c r="B2" s="1"/>
      <c r="C2" s="1"/>
      <c r="D2" s="1"/>
      <c r="E2" s="2"/>
      <c r="F2" s="3"/>
      <c r="G2" s="3"/>
      <c r="H2" s="3"/>
      <c r="I2" s="3"/>
      <c r="J2" s="3"/>
      <c r="K2" s="3"/>
      <c r="L2" s="3"/>
      <c r="M2" s="26"/>
    </row>
    <row r="3" spans="1:13" ht="14.4" customHeight="1" x14ac:dyDescent="0.3">
      <c r="A3" s="1"/>
      <c r="B3" s="1"/>
      <c r="C3" s="1"/>
      <c r="D3" s="1"/>
      <c r="E3" s="2"/>
      <c r="F3" s="3"/>
      <c r="G3" s="3"/>
      <c r="H3" s="3"/>
      <c r="I3" s="3"/>
      <c r="J3" s="3"/>
      <c r="K3" s="3"/>
      <c r="L3" s="3"/>
      <c r="M3" s="26"/>
    </row>
    <row r="4" spans="1:13" ht="14.4" customHeight="1" x14ac:dyDescent="0.3">
      <c r="A4" s="1"/>
      <c r="B4" s="1"/>
      <c r="C4" s="1"/>
      <c r="D4" s="1"/>
      <c r="E4" s="2"/>
      <c r="F4" s="3"/>
      <c r="G4" s="3"/>
      <c r="H4" s="3"/>
      <c r="I4" s="3"/>
      <c r="J4" s="3"/>
      <c r="K4" s="3"/>
      <c r="L4" s="3"/>
      <c r="M4" s="26"/>
    </row>
    <row r="5" spans="1:13" ht="14.4" customHeight="1" x14ac:dyDescent="0.3">
      <c r="A5" s="1"/>
      <c r="B5" s="1"/>
      <c r="C5" s="1"/>
      <c r="D5" s="1"/>
      <c r="E5" s="27"/>
      <c r="F5" s="28"/>
      <c r="G5" s="28"/>
      <c r="H5" s="28"/>
      <c r="I5" s="28"/>
      <c r="J5" s="28"/>
      <c r="K5" s="28"/>
      <c r="L5" s="28"/>
      <c r="M5" s="29"/>
    </row>
    <row r="6" spans="1:13" ht="7.8" customHeight="1" x14ac:dyDescent="0.3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21" x14ac:dyDescent="0.4">
      <c r="A7" s="36"/>
      <c r="B7" s="39" t="s">
        <v>2</v>
      </c>
      <c r="C7" s="39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1:13" x14ac:dyDescent="0.3">
      <c r="A8" s="3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3" ht="21" x14ac:dyDescent="0.4">
      <c r="A9" s="36"/>
      <c r="B9" s="6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12"/>
    </row>
    <row r="10" spans="1:13" x14ac:dyDescent="0.3">
      <c r="A10" s="36"/>
      <c r="B10" s="58" t="s">
        <v>4</v>
      </c>
      <c r="C10" s="59"/>
      <c r="D10" s="59"/>
      <c r="E10" s="59"/>
      <c r="F10" s="59"/>
      <c r="G10" s="59"/>
      <c r="H10" s="59"/>
      <c r="I10" s="59" t="s">
        <v>20</v>
      </c>
      <c r="J10" s="59" t="s">
        <v>21</v>
      </c>
      <c r="K10" s="59" t="s">
        <v>22</v>
      </c>
      <c r="L10" s="60" t="s">
        <v>23</v>
      </c>
      <c r="M10" s="12"/>
    </row>
    <row r="11" spans="1:13" x14ac:dyDescent="0.3">
      <c r="A11" s="36"/>
      <c r="B11" s="61" t="s">
        <v>5</v>
      </c>
      <c r="C11" s="40"/>
      <c r="D11" s="40"/>
      <c r="E11" s="11"/>
      <c r="F11" s="11"/>
      <c r="G11" s="11"/>
      <c r="H11" s="11"/>
      <c r="I11" s="21">
        <v>18436</v>
      </c>
      <c r="J11" s="21">
        <v>22936</v>
      </c>
      <c r="K11" s="21">
        <v>18767</v>
      </c>
      <c r="L11" s="22">
        <v>20886</v>
      </c>
      <c r="M11" s="12"/>
    </row>
    <row r="12" spans="1:13" x14ac:dyDescent="0.3">
      <c r="A12" s="36"/>
      <c r="B12" s="61" t="s">
        <v>6</v>
      </c>
      <c r="C12" s="40"/>
      <c r="D12" s="40"/>
      <c r="E12" s="11"/>
      <c r="F12" s="11"/>
      <c r="G12" s="11"/>
      <c r="H12" s="11"/>
      <c r="I12" s="21"/>
      <c r="J12" s="21"/>
      <c r="K12" s="21"/>
      <c r="L12" s="22"/>
      <c r="M12" s="12"/>
    </row>
    <row r="13" spans="1:13" x14ac:dyDescent="0.3">
      <c r="A13" s="36"/>
      <c r="B13" s="61" t="s">
        <v>7</v>
      </c>
      <c r="C13" s="40"/>
      <c r="D13" s="40"/>
      <c r="E13" s="11"/>
      <c r="F13" s="11"/>
      <c r="G13" s="11"/>
      <c r="H13" s="11"/>
      <c r="I13" s="21"/>
      <c r="J13" s="21"/>
      <c r="K13" s="21"/>
      <c r="L13" s="22"/>
      <c r="M13" s="12"/>
    </row>
    <row r="14" spans="1:13" x14ac:dyDescent="0.3">
      <c r="A14" s="36"/>
      <c r="B14" s="61" t="s">
        <v>8</v>
      </c>
      <c r="C14" s="40"/>
      <c r="D14" s="40"/>
      <c r="E14" s="11"/>
      <c r="F14" s="11"/>
      <c r="G14" s="11"/>
      <c r="H14" s="11"/>
      <c r="I14" s="21"/>
      <c r="J14" s="21"/>
      <c r="K14" s="21"/>
      <c r="L14" s="22"/>
      <c r="M14" s="12"/>
    </row>
    <row r="15" spans="1:13" x14ac:dyDescent="0.3">
      <c r="A15" s="36"/>
      <c r="B15" s="61" t="s">
        <v>9</v>
      </c>
      <c r="C15" s="40"/>
      <c r="D15" s="40"/>
      <c r="E15" s="11"/>
      <c r="F15" s="11"/>
      <c r="G15" s="11"/>
      <c r="H15" s="11"/>
      <c r="I15" s="21"/>
      <c r="J15" s="21"/>
      <c r="K15" s="21"/>
      <c r="L15" s="22"/>
      <c r="M15" s="12"/>
    </row>
    <row r="16" spans="1:13" x14ac:dyDescent="0.3">
      <c r="A16" s="36"/>
      <c r="B16" s="61" t="s">
        <v>10</v>
      </c>
      <c r="C16" s="40"/>
      <c r="D16" s="40"/>
      <c r="E16" s="11"/>
      <c r="F16" s="11"/>
      <c r="G16" s="11"/>
      <c r="H16" s="11"/>
      <c r="I16" s="21"/>
      <c r="J16" s="21"/>
      <c r="K16" s="21"/>
      <c r="L16" s="22"/>
      <c r="M16" s="12"/>
    </row>
    <row r="17" spans="1:13" x14ac:dyDescent="0.3">
      <c r="A17" s="36"/>
      <c r="B17" s="62"/>
      <c r="C17" s="41"/>
      <c r="D17" s="41"/>
      <c r="E17" s="11"/>
      <c r="F17" s="42" t="s">
        <v>30</v>
      </c>
      <c r="G17" s="42"/>
      <c r="H17" s="42"/>
      <c r="I17" s="43">
        <f>SUM(I11:I16)</f>
        <v>18436</v>
      </c>
      <c r="J17" s="43">
        <f t="shared" ref="J17:L17" si="0">SUM(J11:J16)</f>
        <v>22936</v>
      </c>
      <c r="K17" s="43">
        <f t="shared" si="0"/>
        <v>18767</v>
      </c>
      <c r="L17" s="63">
        <f t="shared" si="0"/>
        <v>20886</v>
      </c>
      <c r="M17" s="12"/>
    </row>
    <row r="18" spans="1:13" x14ac:dyDescent="0.3">
      <c r="A18" s="36"/>
      <c r="B18" s="64" t="s">
        <v>27</v>
      </c>
      <c r="C18" s="44"/>
      <c r="D18" s="44"/>
      <c r="E18" s="45"/>
      <c r="F18" s="45"/>
      <c r="G18" s="45"/>
      <c r="H18" s="45"/>
      <c r="I18" s="46" t="str">
        <f>I10</f>
        <v>YEAR 1</v>
      </c>
      <c r="J18" s="46" t="str">
        <f t="shared" ref="J18:L18" si="1">J10</f>
        <v>YEAR 2</v>
      </c>
      <c r="K18" s="46" t="str">
        <f t="shared" si="1"/>
        <v>YEAR 3</v>
      </c>
      <c r="L18" s="65" t="str">
        <f t="shared" si="1"/>
        <v>YEAR 4</v>
      </c>
      <c r="M18" s="12"/>
    </row>
    <row r="19" spans="1:13" x14ac:dyDescent="0.3">
      <c r="A19" s="36"/>
      <c r="B19" s="66" t="s">
        <v>28</v>
      </c>
      <c r="C19" s="47"/>
      <c r="D19" s="47"/>
      <c r="E19" s="11"/>
      <c r="F19" s="11"/>
      <c r="G19" s="11"/>
      <c r="H19" s="11"/>
      <c r="I19" s="21">
        <v>1000</v>
      </c>
      <c r="J19" s="21">
        <v>821</v>
      </c>
      <c r="K19" s="21">
        <v>1171</v>
      </c>
      <c r="L19" s="22">
        <v>1160</v>
      </c>
      <c r="M19" s="12"/>
    </row>
    <row r="20" spans="1:13" x14ac:dyDescent="0.3">
      <c r="A20" s="36"/>
      <c r="B20" s="67" t="s">
        <v>29</v>
      </c>
      <c r="C20" s="48"/>
      <c r="D20" s="48"/>
      <c r="E20" s="11"/>
      <c r="F20" s="11"/>
      <c r="G20" s="11"/>
      <c r="H20" s="11"/>
      <c r="I20" s="21">
        <v>500</v>
      </c>
      <c r="J20" s="21"/>
      <c r="K20" s="21"/>
      <c r="L20" s="22"/>
      <c r="M20" s="12"/>
    </row>
    <row r="21" spans="1:13" x14ac:dyDescent="0.3">
      <c r="A21" s="36"/>
      <c r="B21" s="67"/>
      <c r="C21" s="48"/>
      <c r="D21" s="48"/>
      <c r="E21" s="11"/>
      <c r="F21" s="11"/>
      <c r="G21" s="11"/>
      <c r="H21" s="11"/>
      <c r="I21" s="21">
        <v>600</v>
      </c>
      <c r="J21" s="21"/>
      <c r="K21" s="21"/>
      <c r="L21" s="22"/>
      <c r="M21" s="12"/>
    </row>
    <row r="22" spans="1:13" x14ac:dyDescent="0.3">
      <c r="A22" s="36"/>
      <c r="B22" s="10"/>
      <c r="C22" s="11"/>
      <c r="D22" s="11"/>
      <c r="E22" s="11"/>
      <c r="F22" s="11"/>
      <c r="G22" s="37"/>
      <c r="H22" s="49" t="s">
        <v>31</v>
      </c>
      <c r="I22" s="50">
        <f>SUM(I19:I21)</f>
        <v>2100</v>
      </c>
      <c r="J22" s="50">
        <f t="shared" ref="J22:L22" si="2">SUM(J19:J21)</f>
        <v>821</v>
      </c>
      <c r="K22" s="50">
        <f t="shared" si="2"/>
        <v>1171</v>
      </c>
      <c r="L22" s="68">
        <f t="shared" si="2"/>
        <v>1160</v>
      </c>
      <c r="M22" s="12"/>
    </row>
    <row r="23" spans="1:13" x14ac:dyDescent="0.3">
      <c r="A23" s="36"/>
      <c r="B23" s="10"/>
      <c r="C23" s="11"/>
      <c r="D23" s="11"/>
      <c r="E23" s="11"/>
      <c r="F23" s="11"/>
      <c r="G23" s="37"/>
      <c r="H23" s="49" t="s">
        <v>32</v>
      </c>
      <c r="I23" s="43">
        <f>SUM(I17,I22)</f>
        <v>20536</v>
      </c>
      <c r="J23" s="43">
        <f t="shared" ref="J23:L23" si="3">SUM(J17,J22)</f>
        <v>23757</v>
      </c>
      <c r="K23" s="43">
        <f t="shared" si="3"/>
        <v>19938</v>
      </c>
      <c r="L23" s="63">
        <f t="shared" si="3"/>
        <v>22046</v>
      </c>
      <c r="M23" s="12"/>
    </row>
    <row r="24" spans="1:13" ht="21" x14ac:dyDescent="0.4">
      <c r="A24" s="36"/>
      <c r="B24" s="69" t="s">
        <v>11</v>
      </c>
      <c r="C24" s="7"/>
      <c r="D24" s="7"/>
      <c r="E24" s="7"/>
      <c r="F24" s="7"/>
      <c r="G24" s="7"/>
      <c r="H24" s="7"/>
      <c r="I24" s="7"/>
      <c r="J24" s="7"/>
      <c r="K24" s="7"/>
      <c r="L24" s="14"/>
      <c r="M24" s="12"/>
    </row>
    <row r="25" spans="1:13" x14ac:dyDescent="0.3">
      <c r="A25" s="36"/>
      <c r="B25" s="70" t="s">
        <v>12</v>
      </c>
      <c r="C25" s="51"/>
      <c r="D25" s="51"/>
      <c r="E25" s="51"/>
      <c r="F25" s="51"/>
      <c r="G25" s="51"/>
      <c r="H25" s="51"/>
      <c r="I25" s="51" t="str">
        <f>I10</f>
        <v>YEAR 1</v>
      </c>
      <c r="J25" s="51" t="str">
        <f t="shared" ref="J25:L25" si="4">J10</f>
        <v>YEAR 2</v>
      </c>
      <c r="K25" s="51" t="str">
        <f t="shared" si="4"/>
        <v>YEAR 3</v>
      </c>
      <c r="L25" s="71" t="str">
        <f t="shared" si="4"/>
        <v>YEAR 4</v>
      </c>
      <c r="M25" s="12"/>
    </row>
    <row r="26" spans="1:13" x14ac:dyDescent="0.3">
      <c r="A26" s="36"/>
      <c r="B26" s="61" t="s">
        <v>13</v>
      </c>
      <c r="C26" s="40"/>
      <c r="D26" s="40"/>
      <c r="E26" s="11"/>
      <c r="F26" s="11"/>
      <c r="G26" s="11"/>
      <c r="H26" s="11"/>
      <c r="I26" s="21">
        <v>9930</v>
      </c>
      <c r="J26" s="21">
        <v>8544</v>
      </c>
      <c r="K26" s="21">
        <v>8980</v>
      </c>
      <c r="L26" s="22">
        <v>8119</v>
      </c>
      <c r="M26" s="12"/>
    </row>
    <row r="27" spans="1:13" x14ac:dyDescent="0.3">
      <c r="A27" s="36"/>
      <c r="B27" s="61" t="s">
        <v>14</v>
      </c>
      <c r="C27" s="40"/>
      <c r="D27" s="40"/>
      <c r="E27" s="11"/>
      <c r="F27" s="11"/>
      <c r="G27" s="11"/>
      <c r="H27" s="11"/>
      <c r="I27" s="21"/>
      <c r="J27" s="21"/>
      <c r="K27" s="21"/>
      <c r="L27" s="22"/>
      <c r="M27" s="12"/>
    </row>
    <row r="28" spans="1:13" x14ac:dyDescent="0.3">
      <c r="A28" s="36"/>
      <c r="B28" s="61" t="s">
        <v>15</v>
      </c>
      <c r="C28" s="40"/>
      <c r="D28" s="40"/>
      <c r="E28" s="11"/>
      <c r="F28" s="11"/>
      <c r="G28" s="11"/>
      <c r="H28" s="11"/>
      <c r="I28" s="21">
        <v>100</v>
      </c>
      <c r="J28" s="21">
        <v>150</v>
      </c>
      <c r="K28" s="21">
        <v>329</v>
      </c>
      <c r="L28" s="22">
        <v>400</v>
      </c>
      <c r="M28" s="12"/>
    </row>
    <row r="29" spans="1:13" x14ac:dyDescent="0.3">
      <c r="A29" s="36"/>
      <c r="B29" s="61" t="s">
        <v>16</v>
      </c>
      <c r="C29" s="40"/>
      <c r="D29" s="40"/>
      <c r="E29" s="11"/>
      <c r="F29" s="11"/>
      <c r="G29" s="11"/>
      <c r="H29" s="11"/>
      <c r="I29" s="21"/>
      <c r="J29" s="21"/>
      <c r="K29" s="21"/>
      <c r="L29" s="22"/>
      <c r="M29" s="12"/>
    </row>
    <row r="30" spans="1:13" x14ac:dyDescent="0.3">
      <c r="A30" s="36"/>
      <c r="B30" s="72" t="s">
        <v>17</v>
      </c>
      <c r="C30" s="52"/>
      <c r="D30" s="52"/>
      <c r="E30" s="11"/>
      <c r="F30" s="11"/>
      <c r="G30" s="11"/>
      <c r="H30" s="11"/>
      <c r="I30" s="21"/>
      <c r="J30" s="21"/>
      <c r="K30" s="21"/>
      <c r="L30" s="22"/>
      <c r="M30" s="12"/>
    </row>
    <row r="31" spans="1:13" x14ac:dyDescent="0.3">
      <c r="A31" s="36"/>
      <c r="B31" s="73"/>
      <c r="C31" s="53"/>
      <c r="D31" s="53"/>
      <c r="E31" s="11"/>
      <c r="F31" s="11"/>
      <c r="G31" s="11"/>
      <c r="H31" s="49" t="s">
        <v>34</v>
      </c>
      <c r="I31" s="43">
        <f>SUM(I26:I30)</f>
        <v>10030</v>
      </c>
      <c r="J31" s="43">
        <f>SUM(J26:J30)</f>
        <v>8694</v>
      </c>
      <c r="K31" s="43">
        <f>SUM(K26:K30)</f>
        <v>9309</v>
      </c>
      <c r="L31" s="63">
        <f>SUM(L26:L30)</f>
        <v>8519</v>
      </c>
      <c r="M31" s="12"/>
    </row>
    <row r="32" spans="1:13" x14ac:dyDescent="0.3">
      <c r="A32" s="36"/>
      <c r="B32" s="10"/>
      <c r="C32" s="11"/>
      <c r="D32" s="11"/>
      <c r="E32" s="11"/>
      <c r="F32" s="11"/>
      <c r="G32" s="11"/>
      <c r="H32" s="49" t="s">
        <v>35</v>
      </c>
      <c r="I32" s="54">
        <f>SUM(I31:L31)</f>
        <v>36552</v>
      </c>
      <c r="J32" s="54"/>
      <c r="K32" s="54"/>
      <c r="L32" s="74"/>
      <c r="M32" s="12"/>
    </row>
    <row r="33" spans="1:13" ht="21" x14ac:dyDescent="0.4">
      <c r="A33" s="36"/>
      <c r="B33" s="75" t="s">
        <v>18</v>
      </c>
      <c r="C33" s="7"/>
      <c r="D33" s="7"/>
      <c r="E33" s="7"/>
      <c r="F33" s="7"/>
      <c r="G33" s="7"/>
      <c r="H33" s="9"/>
      <c r="I33" s="8"/>
      <c r="J33" s="8"/>
      <c r="K33" s="8"/>
      <c r="L33" s="76"/>
      <c r="M33" s="12"/>
    </row>
    <row r="34" spans="1:13" x14ac:dyDescent="0.3">
      <c r="A34" s="36"/>
      <c r="B34" s="77" t="s">
        <v>24</v>
      </c>
      <c r="C34" s="55"/>
      <c r="D34" s="56"/>
      <c r="E34" s="56"/>
      <c r="F34" s="56"/>
      <c r="G34" s="56"/>
      <c r="H34" s="56"/>
      <c r="I34" s="56" t="str">
        <f>I10</f>
        <v>YEAR 1</v>
      </c>
      <c r="J34" s="56" t="str">
        <f t="shared" ref="J34:L34" si="5">J10</f>
        <v>YEAR 2</v>
      </c>
      <c r="K34" s="56" t="str">
        <f t="shared" si="5"/>
        <v>YEAR 3</v>
      </c>
      <c r="L34" s="78" t="str">
        <f t="shared" si="5"/>
        <v>YEAR 4</v>
      </c>
      <c r="M34" s="12"/>
    </row>
    <row r="35" spans="1:13" x14ac:dyDescent="0.3">
      <c r="A35" s="36"/>
      <c r="B35" s="61" t="s">
        <v>19</v>
      </c>
      <c r="C35" s="40"/>
      <c r="D35" s="40"/>
      <c r="E35" s="11"/>
      <c r="F35" s="11"/>
      <c r="G35" s="11"/>
      <c r="H35" s="11"/>
      <c r="I35" s="21">
        <v>8789</v>
      </c>
      <c r="J35" s="21">
        <v>7784</v>
      </c>
      <c r="K35" s="21">
        <v>8374</v>
      </c>
      <c r="L35" s="22">
        <v>8939</v>
      </c>
      <c r="M35" s="12"/>
    </row>
    <row r="36" spans="1:13" x14ac:dyDescent="0.3">
      <c r="A36" s="36"/>
      <c r="B36" s="61" t="s">
        <v>25</v>
      </c>
      <c r="C36" s="40"/>
      <c r="D36" s="40"/>
      <c r="E36" s="11"/>
      <c r="F36" s="11"/>
      <c r="G36" s="11"/>
      <c r="H36" s="11"/>
      <c r="I36" s="21">
        <v>3648</v>
      </c>
      <c r="J36" s="21">
        <v>3703</v>
      </c>
      <c r="K36" s="21">
        <v>3547</v>
      </c>
      <c r="L36" s="22">
        <v>3983</v>
      </c>
      <c r="M36" s="12"/>
    </row>
    <row r="37" spans="1:13" x14ac:dyDescent="0.3">
      <c r="A37" s="36"/>
      <c r="B37" s="61" t="s">
        <v>26</v>
      </c>
      <c r="C37" s="40"/>
      <c r="D37" s="40"/>
      <c r="E37" s="11"/>
      <c r="F37" s="11"/>
      <c r="G37" s="11"/>
      <c r="H37" s="11"/>
      <c r="I37" s="21"/>
      <c r="J37" s="21"/>
      <c r="K37" s="21"/>
      <c r="L37" s="22"/>
      <c r="M37" s="12"/>
    </row>
    <row r="38" spans="1:13" x14ac:dyDescent="0.3">
      <c r="A38" s="36"/>
      <c r="B38" s="10"/>
      <c r="C38" s="11"/>
      <c r="D38" s="11"/>
      <c r="E38" s="11"/>
      <c r="F38" s="11"/>
      <c r="G38" s="11"/>
      <c r="H38" s="49" t="s">
        <v>33</v>
      </c>
      <c r="I38" s="43">
        <f>SUM(I35:L37)</f>
        <v>48767</v>
      </c>
      <c r="J38" s="43">
        <f t="shared" ref="J38:L38" si="6">SUM(J35:M37)</f>
        <v>36330</v>
      </c>
      <c r="K38" s="43">
        <f t="shared" si="6"/>
        <v>24843</v>
      </c>
      <c r="L38" s="63">
        <f t="shared" si="6"/>
        <v>12922</v>
      </c>
      <c r="M38" s="12"/>
    </row>
    <row r="39" spans="1:13" x14ac:dyDescent="0.3">
      <c r="A39" s="36"/>
      <c r="B39" s="13"/>
      <c r="C39" s="7"/>
      <c r="D39" s="7"/>
      <c r="E39" s="7"/>
      <c r="F39" s="7"/>
      <c r="G39" s="7"/>
      <c r="H39" s="9" t="s">
        <v>35</v>
      </c>
      <c r="I39" s="79">
        <f>SUM(I38:L38)</f>
        <v>122862</v>
      </c>
      <c r="J39" s="79"/>
      <c r="K39" s="79"/>
      <c r="L39" s="80"/>
      <c r="M39" s="12"/>
    </row>
    <row r="40" spans="1:13" ht="11.4" customHeight="1" x14ac:dyDescent="0.3">
      <c r="A40" s="36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</row>
    <row r="41" spans="1:13" ht="24" customHeight="1" x14ac:dyDescent="0.3">
      <c r="A41" s="36"/>
      <c r="B41" s="15" t="s">
        <v>36</v>
      </c>
      <c r="C41" s="16"/>
      <c r="D41" s="16"/>
      <c r="E41" s="16"/>
      <c r="F41" s="16"/>
      <c r="G41" s="16"/>
      <c r="H41" s="16"/>
      <c r="I41" s="17" t="str">
        <f>I10</f>
        <v>YEAR 1</v>
      </c>
      <c r="J41" s="17" t="str">
        <f t="shared" ref="J41:L41" si="7">J10</f>
        <v>YEAR 2</v>
      </c>
      <c r="K41" s="17" t="str">
        <f t="shared" si="7"/>
        <v>YEAR 3</v>
      </c>
      <c r="L41" s="18" t="str">
        <f t="shared" si="7"/>
        <v>YEAR 4</v>
      </c>
      <c r="M41" s="12"/>
    </row>
    <row r="42" spans="1:13" x14ac:dyDescent="0.3">
      <c r="A42" s="36"/>
      <c r="B42" s="19" t="s">
        <v>37</v>
      </c>
      <c r="C42" s="11"/>
      <c r="D42" s="11"/>
      <c r="E42" s="11"/>
      <c r="F42" s="11"/>
      <c r="G42" s="11"/>
      <c r="H42" s="11"/>
      <c r="I42" s="30">
        <f>IF(I23=0,"",I31/I23)</f>
        <v>0.48841059602649006</v>
      </c>
      <c r="J42" s="30">
        <f t="shared" ref="J42:L42" si="8">IF(J23=0,"",J31/J23)</f>
        <v>0.36595529738603361</v>
      </c>
      <c r="K42" s="30">
        <f t="shared" si="8"/>
        <v>0.46689738188383989</v>
      </c>
      <c r="L42" s="31">
        <f t="shared" si="8"/>
        <v>0.38641930508935862</v>
      </c>
      <c r="M42" s="12"/>
    </row>
    <row r="43" spans="1:13" x14ac:dyDescent="0.3">
      <c r="A43" s="36"/>
      <c r="B43" s="19" t="s">
        <v>38</v>
      </c>
      <c r="C43" s="11"/>
      <c r="D43" s="11"/>
      <c r="E43" s="11"/>
      <c r="F43" s="11"/>
      <c r="G43" s="11"/>
      <c r="H43" s="11"/>
      <c r="I43" s="30">
        <f>IF(I17=0,"",I31/I17)</f>
        <v>0.54404426122803207</v>
      </c>
      <c r="J43" s="30">
        <f t="shared" ref="J43:L43" si="9">IF(J17=0,"",J31/J17)</f>
        <v>0.3790547610742937</v>
      </c>
      <c r="K43" s="30">
        <f t="shared" si="9"/>
        <v>0.49603026589225768</v>
      </c>
      <c r="L43" s="31">
        <f t="shared" si="9"/>
        <v>0.40788087714258353</v>
      </c>
      <c r="M43" s="12"/>
    </row>
    <row r="44" spans="1:13" x14ac:dyDescent="0.3">
      <c r="A44" s="36"/>
      <c r="B44" s="19" t="s">
        <v>39</v>
      </c>
      <c r="C44" s="11"/>
      <c r="D44" s="11"/>
      <c r="E44" s="11"/>
      <c r="F44" s="11"/>
      <c r="G44" s="11"/>
      <c r="H44" s="11"/>
      <c r="I44" s="32">
        <f>I17-I31</f>
        <v>8406</v>
      </c>
      <c r="J44" s="32">
        <f t="shared" ref="J44:L44" si="10">J17-J31</f>
        <v>14242</v>
      </c>
      <c r="K44" s="32">
        <f t="shared" si="10"/>
        <v>9458</v>
      </c>
      <c r="L44" s="33">
        <f t="shared" si="10"/>
        <v>12367</v>
      </c>
      <c r="M44" s="12"/>
    </row>
    <row r="45" spans="1:13" x14ac:dyDescent="0.3">
      <c r="A45" s="36"/>
      <c r="B45" s="19" t="s">
        <v>41</v>
      </c>
      <c r="C45" s="11"/>
      <c r="D45" s="11"/>
      <c r="E45" s="11"/>
      <c r="F45" s="11"/>
      <c r="G45" s="11"/>
      <c r="H45" s="11"/>
      <c r="I45" s="30">
        <f>IF(I38=0,"",I38/I23)</f>
        <v>2.3747078301519284</v>
      </c>
      <c r="J45" s="30">
        <f t="shared" ref="J45:L45" si="11">IF(J38=0,"",J38/J23)</f>
        <v>1.5292334890769037</v>
      </c>
      <c r="K45" s="30">
        <f t="shared" si="11"/>
        <v>1.2460126391814625</v>
      </c>
      <c r="L45" s="31">
        <f t="shared" si="11"/>
        <v>0.58613807493422843</v>
      </c>
      <c r="M45" s="12"/>
    </row>
    <row r="46" spans="1:13" x14ac:dyDescent="0.3">
      <c r="A46" s="36"/>
      <c r="B46" s="20" t="s">
        <v>40</v>
      </c>
      <c r="C46" s="7"/>
      <c r="D46" s="7"/>
      <c r="E46" s="7"/>
      <c r="F46" s="7"/>
      <c r="G46" s="7"/>
      <c r="H46" s="7"/>
      <c r="I46" s="34">
        <f>IF(I38=0,"",I31/I38)</f>
        <v>0.2056718682715771</v>
      </c>
      <c r="J46" s="34">
        <f t="shared" ref="J46:L46" si="12">IF(J38=0,"",J31/J38)</f>
        <v>0.23930635838150288</v>
      </c>
      <c r="K46" s="34">
        <f t="shared" si="12"/>
        <v>0.37471319888902305</v>
      </c>
      <c r="L46" s="35">
        <f t="shared" si="12"/>
        <v>0.65926327193932832</v>
      </c>
      <c r="M46" s="12"/>
    </row>
    <row r="47" spans="1:13" x14ac:dyDescent="0.3">
      <c r="A47" s="36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</row>
    <row r="48" spans="1:13" x14ac:dyDescent="0.3">
      <c r="A48" s="5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14"/>
    </row>
    <row r="49" spans="2:13" x14ac:dyDescent="0.3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2:13" x14ac:dyDescent="0.3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 x14ac:dyDescent="0.3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x14ac:dyDescent="0.3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x14ac:dyDescent="0.3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x14ac:dyDescent="0.3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2:13" x14ac:dyDescent="0.3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x14ac:dyDescent="0.3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2:13" x14ac:dyDescent="0.3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2:13" x14ac:dyDescent="0.3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2:13" x14ac:dyDescent="0.3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2:13" x14ac:dyDescent="0.3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2:13" x14ac:dyDescent="0.3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2:13" x14ac:dyDescent="0.3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2:13" x14ac:dyDescent="0.3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2:13" x14ac:dyDescent="0.3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2:13" x14ac:dyDescent="0.3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2:13" x14ac:dyDescent="0.3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2:13" x14ac:dyDescent="0.3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2:13" x14ac:dyDescent="0.3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2:13" x14ac:dyDescent="0.3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2:13" x14ac:dyDescent="0.3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2:13" x14ac:dyDescent="0.3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2:13" x14ac:dyDescent="0.3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2:13" x14ac:dyDescent="0.3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2:13" x14ac:dyDescent="0.3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2:13" x14ac:dyDescent="0.3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2:13" x14ac:dyDescent="0.3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2:13" x14ac:dyDescent="0.3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2:13" x14ac:dyDescent="0.3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2:13" x14ac:dyDescent="0.3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2:13" x14ac:dyDescent="0.3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2:13" x14ac:dyDescent="0.3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2:13" x14ac:dyDescent="0.3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2:13" x14ac:dyDescent="0.3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2:13" x14ac:dyDescent="0.3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2:13" x14ac:dyDescent="0.3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2:13" x14ac:dyDescent="0.3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2:13" x14ac:dyDescent="0.3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2:13" x14ac:dyDescent="0.3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2:13" x14ac:dyDescent="0.3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2:13" x14ac:dyDescent="0.3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13" x14ac:dyDescent="0.3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2:13" x14ac:dyDescent="0.3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2:13" x14ac:dyDescent="0.3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2:13" x14ac:dyDescent="0.3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2:13" x14ac:dyDescent="0.3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2:13" x14ac:dyDescent="0.3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2:12" x14ac:dyDescent="0.3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2:12" x14ac:dyDescent="0.3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x14ac:dyDescent="0.3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2" x14ac:dyDescent="0.3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2:12" x14ac:dyDescent="0.3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x14ac:dyDescent="0.3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2:12" x14ac:dyDescent="0.3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2:12" x14ac:dyDescent="0.3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x14ac:dyDescent="0.3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2:12" x14ac:dyDescent="0.3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2:12" x14ac:dyDescent="0.3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12" x14ac:dyDescent="0.3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x14ac:dyDescent="0.3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2:12" x14ac:dyDescent="0.3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</sheetData>
  <mergeCells count="21">
    <mergeCell ref="I39:L39"/>
    <mergeCell ref="F17:H17"/>
    <mergeCell ref="I32:L32"/>
    <mergeCell ref="B35:D35"/>
    <mergeCell ref="B36:D36"/>
    <mergeCell ref="B37:D37"/>
    <mergeCell ref="B19:D19"/>
    <mergeCell ref="B20:D21"/>
    <mergeCell ref="B30:D30"/>
    <mergeCell ref="B29:D29"/>
    <mergeCell ref="B28:D28"/>
    <mergeCell ref="B27:D27"/>
    <mergeCell ref="B12:D12"/>
    <mergeCell ref="B13:D13"/>
    <mergeCell ref="B14:D14"/>
    <mergeCell ref="B15:D15"/>
    <mergeCell ref="B16:D16"/>
    <mergeCell ref="B26:D26"/>
    <mergeCell ref="A1:D5"/>
    <mergeCell ref="E1:M5"/>
    <mergeCell ref="B11:D11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Maciel</dc:creator>
  <cp:lastModifiedBy>Guilherme Maciel</cp:lastModifiedBy>
  <cp:lastPrinted>2023-12-15T17:20:26Z</cp:lastPrinted>
  <dcterms:created xsi:type="dcterms:W3CDTF">2023-12-15T16:11:31Z</dcterms:created>
  <dcterms:modified xsi:type="dcterms:W3CDTF">2023-12-15T17:20:33Z</dcterms:modified>
</cp:coreProperties>
</file>